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esktop\EDUZZ PLANILHAS CORRETAS DE BRINDES DO CANAL\"/>
    </mc:Choice>
  </mc:AlternateContent>
  <xr:revisionPtr revIDLastSave="0" documentId="13_ncr:1_{9FEAE7D3-F9A0-416E-BCF3-2FA502B36973}" xr6:coauthVersionLast="45" xr6:coauthVersionMax="45" xr10:uidLastSave="{00000000-0000-0000-0000-000000000000}"/>
  <bookViews>
    <workbookView xWindow="-120" yWindow="-120" windowWidth="20640" windowHeight="10830" xr2:uid="{00000000-000D-0000-FFFF-FFFF00000000}"/>
  </bookViews>
  <sheets>
    <sheet name="LOTOFACIL ERRE 07 14 PONTOS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3" i="1" l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S37" i="1" s="1"/>
  <c r="T37" i="1" s="1"/>
  <c r="B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S49" i="1" l="1"/>
  <c r="T49" i="1" s="1"/>
  <c r="R32" i="1"/>
  <c r="S36" i="1"/>
  <c r="T36" i="1" s="1"/>
  <c r="S40" i="1"/>
  <c r="T40" i="1" s="1"/>
  <c r="S44" i="1"/>
  <c r="T44" i="1" s="1"/>
  <c r="S48" i="1"/>
  <c r="T48" i="1" s="1"/>
  <c r="Q46" i="1"/>
  <c r="Q34" i="1"/>
  <c r="Q35" i="1"/>
  <c r="Q38" i="1"/>
  <c r="Q42" i="1"/>
  <c r="Q50" i="1"/>
  <c r="S52" i="1"/>
  <c r="T52" i="1" s="1"/>
  <c r="S45" i="1"/>
  <c r="T45" i="1" s="1"/>
  <c r="S41" i="1"/>
  <c r="T41" i="1" s="1"/>
  <c r="R53" i="1"/>
  <c r="S53" i="1"/>
  <c r="T53" i="1" s="1"/>
  <c r="S42" i="1"/>
  <c r="T42" i="1" s="1"/>
  <c r="R37" i="1"/>
  <c r="R49" i="1"/>
  <c r="S31" i="1"/>
  <c r="T31" i="1" s="1"/>
  <c r="Q33" i="1"/>
  <c r="R51" i="1"/>
  <c r="S46" i="1"/>
  <c r="T46" i="1" s="1"/>
  <c r="S50" i="1"/>
  <c r="T50" i="1" s="1"/>
  <c r="R30" i="1"/>
  <c r="S34" i="1"/>
  <c r="T34" i="1" s="1"/>
  <c r="S38" i="1"/>
  <c r="T38" i="1" s="1"/>
  <c r="S33" i="1"/>
  <c r="T33" i="1" s="1"/>
  <c r="R41" i="1"/>
  <c r="R45" i="1"/>
  <c r="S35" i="1"/>
  <c r="T35" i="1" s="1"/>
  <c r="R39" i="1"/>
  <c r="R43" i="1"/>
  <c r="R47" i="1"/>
  <c r="S32" i="1"/>
  <c r="T32" i="1" s="1"/>
  <c r="S30" i="1"/>
  <c r="T30" i="1" s="1"/>
  <c r="R35" i="1"/>
  <c r="Q32" i="1"/>
  <c r="S39" i="1"/>
  <c r="T39" i="1" s="1"/>
  <c r="Q41" i="1"/>
  <c r="R42" i="1"/>
  <c r="S47" i="1"/>
  <c r="T47" i="1" s="1"/>
  <c r="Q49" i="1"/>
  <c r="R50" i="1"/>
  <c r="S51" i="1"/>
  <c r="T51" i="1" s="1"/>
  <c r="Q53" i="1"/>
  <c r="R31" i="1"/>
  <c r="R33" i="1"/>
  <c r="R34" i="1"/>
  <c r="Q37" i="1"/>
  <c r="R38" i="1"/>
  <c r="S43" i="1"/>
  <c r="T43" i="1" s="1"/>
  <c r="Q45" i="1"/>
  <c r="R46" i="1"/>
  <c r="Q30" i="1"/>
  <c r="Q31" i="1"/>
  <c r="Q36" i="1"/>
  <c r="Q40" i="1"/>
  <c r="Q44" i="1"/>
  <c r="Q48" i="1"/>
  <c r="Q52" i="1"/>
  <c r="R36" i="1"/>
  <c r="Q39" i="1"/>
  <c r="R40" i="1"/>
  <c r="Q43" i="1"/>
  <c r="R44" i="1"/>
  <c r="Q47" i="1"/>
  <c r="R48" i="1"/>
  <c r="Q51" i="1"/>
  <c r="R52" i="1"/>
</calcChain>
</file>

<file path=xl/sharedStrings.xml><?xml version="1.0" encoding="utf-8"?>
<sst xmlns="http://schemas.openxmlformats.org/spreadsheetml/2006/main" count="11" uniqueCount="11">
  <si>
    <t>AC</t>
  </si>
  <si>
    <t>SM</t>
  </si>
  <si>
    <t>IM</t>
  </si>
  <si>
    <t>PAR</t>
  </si>
  <si>
    <t>FECHAMENTO DOS 24 JOGOS</t>
  </si>
  <si>
    <t>CARTÃO DA LOTOFÁCIL</t>
  </si>
  <si>
    <t>ESCOLHA SUAS 18 DEZENAS</t>
  </si>
  <si>
    <t>TIRAR 07 DEZENAS</t>
  </si>
  <si>
    <t>COLOQUE AQUI O RESULTADO DA LOTOFÁCIL</t>
  </si>
  <si>
    <t>DICAS  &amp;  LOTERIAS</t>
  </si>
  <si>
    <t>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</si>
</sst>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mbria"/>
      <family val="1"/>
    </font>
    <font>
      <b/>
      <sz val="12"/>
      <color rgb="FFFF0000"/>
      <name val="Cambria"/>
      <family val="1"/>
    </font>
    <font>
      <b/>
      <sz val="12"/>
      <color theme="0"/>
      <name val="Cambria"/>
      <family val="1"/>
    </font>
    <font>
      <sz val="10"/>
      <name val="Arial"/>
    </font>
    <font>
      <sz val="12"/>
      <color theme="0"/>
      <name val="Cambria"/>
      <family val="1"/>
    </font>
    <font>
      <sz val="12"/>
      <color rgb="FFFF0000"/>
      <name val="Cambria"/>
      <family val="1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4.9989318521683403E-2"/>
      <name val="Arial Black"/>
      <family val="2"/>
    </font>
    <font>
      <sz val="12"/>
      <name val="Arial Black"/>
      <family val="2"/>
    </font>
    <font>
      <sz val="12"/>
      <color theme="1"/>
      <name val="Bodoni MT Black"/>
      <family val="1"/>
    </font>
    <font>
      <sz val="12"/>
      <color theme="1"/>
      <name val="Arial Black"/>
      <family val="2"/>
    </font>
    <font>
      <sz val="12"/>
      <color theme="0"/>
      <name val="Arial Black"/>
      <family val="2"/>
    </font>
    <font>
      <b/>
      <sz val="12"/>
      <color theme="0"/>
      <name val="Arial Black"/>
      <family val="2"/>
    </font>
    <font>
      <sz val="10"/>
      <color rgb="FFFF0000"/>
      <name val="Arial Black"/>
      <family val="2"/>
    </font>
    <font>
      <b/>
      <sz val="8"/>
      <color rgb="FFFF0000"/>
      <name val="Arial Black"/>
      <family val="2"/>
    </font>
    <font>
      <b/>
      <sz val="12"/>
      <color rgb="FFFF0000"/>
      <name val="Arial Black"/>
      <family val="2"/>
    </font>
    <font>
      <sz val="14"/>
      <color theme="0"/>
      <name val="Cambria"/>
      <family val="1"/>
    </font>
    <font>
      <sz val="48"/>
      <color theme="1"/>
      <name val="Batang"/>
      <family val="1"/>
    </font>
    <font>
      <b/>
      <sz val="16"/>
      <color rgb="FFFF0000"/>
      <name val="Arial Black"/>
      <family val="2"/>
    </font>
    <font>
      <b/>
      <sz val="9"/>
      <color theme="1"/>
      <name val="Arial Black"/>
      <family val="2"/>
    </font>
    <font>
      <b/>
      <sz val="9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ck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 style="thin">
        <color rgb="FFFFFF00"/>
      </left>
      <right/>
      <top style="thin">
        <color rgb="FFFFFF00"/>
      </top>
      <bottom/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ck">
        <color auto="1"/>
      </left>
      <right style="thin">
        <color rgb="FFFFFF00"/>
      </right>
      <top/>
      <bottom/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 style="thin">
        <color rgb="FFFFFF0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/>
      <bottom/>
      <diagonal/>
    </border>
    <border>
      <left/>
      <right/>
      <top style="thin">
        <color rgb="FFFFFF00"/>
      </top>
      <bottom style="thin">
        <color rgb="FF00B0F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131">
    <xf numFmtId="0" fontId="0" fillId="0" borderId="0" xfId="0"/>
    <xf numFmtId="164" fontId="2" fillId="2" borderId="0" xfId="0" applyNumberFormat="1" applyFont="1" applyFill="1" applyBorder="1" applyAlignment="1" applyProtection="1">
      <alignment horizontal="center" vertical="center"/>
      <protection hidden="1"/>
    </xf>
    <xf numFmtId="164" fontId="7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64" fontId="3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37" xfId="0" applyFill="1" applyBorder="1" applyProtection="1">
      <protection hidden="1"/>
    </xf>
    <xf numFmtId="164" fontId="2" fillId="2" borderId="36" xfId="0" applyNumberFormat="1" applyFont="1" applyFill="1" applyBorder="1" applyAlignment="1" applyProtection="1">
      <alignment horizontal="center" vertical="center"/>
      <protection hidden="1"/>
    </xf>
    <xf numFmtId="164" fontId="6" fillId="2" borderId="1" xfId="0" applyNumberFormat="1" applyFont="1" applyFill="1" applyBorder="1" applyAlignment="1" applyProtection="1">
      <alignment vertical="center" textRotation="90"/>
      <protection hidden="1"/>
    </xf>
    <xf numFmtId="164" fontId="6" fillId="2" borderId="2" xfId="0" applyNumberFormat="1" applyFont="1" applyFill="1" applyBorder="1" applyAlignment="1" applyProtection="1">
      <alignment vertical="center" textRotation="90"/>
      <protection hidden="1"/>
    </xf>
    <xf numFmtId="164" fontId="6" fillId="2" borderId="3" xfId="0" applyNumberFormat="1" applyFont="1" applyFill="1" applyBorder="1" applyAlignment="1" applyProtection="1">
      <alignment vertical="center" textRotation="90"/>
      <protection hidden="1"/>
    </xf>
    <xf numFmtId="164" fontId="6" fillId="2" borderId="53" xfId="0" applyNumberFormat="1" applyFont="1" applyFill="1" applyBorder="1" applyAlignment="1" applyProtection="1">
      <alignment vertical="center" textRotation="90"/>
      <protection hidden="1"/>
    </xf>
    <xf numFmtId="164" fontId="6" fillId="2" borderId="0" xfId="0" applyNumberFormat="1" applyFont="1" applyFill="1" applyBorder="1" applyAlignment="1" applyProtection="1">
      <alignment vertical="center" textRotation="90"/>
      <protection hidden="1"/>
    </xf>
    <xf numFmtId="164" fontId="6" fillId="2" borderId="54" xfId="0" applyNumberFormat="1" applyFont="1" applyFill="1" applyBorder="1" applyAlignment="1" applyProtection="1">
      <alignment vertical="center" textRotation="90"/>
      <protection hidden="1"/>
    </xf>
    <xf numFmtId="164" fontId="6" fillId="2" borderId="34" xfId="0" applyNumberFormat="1" applyFont="1" applyFill="1" applyBorder="1" applyAlignment="1" applyProtection="1">
      <alignment vertical="center" textRotation="90"/>
      <protection hidden="1"/>
    </xf>
    <xf numFmtId="164" fontId="6" fillId="2" borderId="55" xfId="0" applyNumberFormat="1" applyFont="1" applyFill="1" applyBorder="1" applyAlignment="1" applyProtection="1">
      <alignment vertical="center" textRotation="90"/>
      <protection hidden="1"/>
    </xf>
    <xf numFmtId="164" fontId="6" fillId="2" borderId="56" xfId="0" applyNumberFormat="1" applyFont="1" applyFill="1" applyBorder="1" applyAlignment="1" applyProtection="1">
      <alignment vertical="center" textRotation="90"/>
      <protection hidden="1"/>
    </xf>
    <xf numFmtId="0" fontId="10" fillId="10" borderId="35" xfId="0" applyFont="1" applyFill="1" applyBorder="1" applyAlignment="1" applyProtection="1">
      <alignment horizontal="center"/>
      <protection hidden="1"/>
    </xf>
    <xf numFmtId="164" fontId="11" fillId="8" borderId="16" xfId="2" applyNumberFormat="1" applyFont="1" applyFill="1" applyBorder="1" applyAlignment="1" applyProtection="1">
      <alignment horizontal="center" vertical="center"/>
      <protection hidden="1"/>
    </xf>
    <xf numFmtId="164" fontId="11" fillId="8" borderId="17" xfId="2" applyNumberFormat="1" applyFont="1" applyFill="1" applyBorder="1" applyAlignment="1" applyProtection="1">
      <alignment horizontal="center" vertical="center"/>
      <protection hidden="1"/>
    </xf>
    <xf numFmtId="164" fontId="11" fillId="8" borderId="18" xfId="2" applyNumberFormat="1" applyFont="1" applyFill="1" applyBorder="1" applyAlignment="1" applyProtection="1">
      <alignment horizontal="center" vertical="center"/>
      <protection hidden="1"/>
    </xf>
    <xf numFmtId="164" fontId="11" fillId="8" borderId="19" xfId="2" applyNumberFormat="1" applyFont="1" applyFill="1" applyBorder="1" applyAlignment="1" applyProtection="1">
      <alignment horizontal="center" vertical="center"/>
      <protection hidden="1"/>
    </xf>
    <xf numFmtId="164" fontId="11" fillId="8" borderId="20" xfId="2" applyNumberFormat="1" applyFont="1" applyFill="1" applyBorder="1" applyAlignment="1" applyProtection="1">
      <alignment horizontal="center" vertical="center"/>
      <protection hidden="1"/>
    </xf>
    <xf numFmtId="164" fontId="11" fillId="8" borderId="21" xfId="2" applyNumberFormat="1" applyFont="1" applyFill="1" applyBorder="1" applyAlignment="1" applyProtection="1">
      <alignment horizontal="center" vertical="center"/>
      <protection hidden="1"/>
    </xf>
    <xf numFmtId="164" fontId="11" fillId="8" borderId="27" xfId="2" applyNumberFormat="1" applyFont="1" applyFill="1" applyBorder="1" applyAlignment="1" applyProtection="1">
      <alignment horizontal="center" vertical="center"/>
      <protection hidden="1"/>
    </xf>
    <xf numFmtId="164" fontId="11" fillId="8" borderId="28" xfId="2" applyNumberFormat="1" applyFont="1" applyFill="1" applyBorder="1" applyAlignment="1" applyProtection="1">
      <alignment horizontal="center" vertical="center"/>
      <protection hidden="1"/>
    </xf>
    <xf numFmtId="164" fontId="11" fillId="8" borderId="29" xfId="2" applyNumberFormat="1" applyFont="1" applyFill="1" applyBorder="1" applyAlignment="1" applyProtection="1">
      <alignment horizontal="center" vertical="center"/>
      <protection hidden="1"/>
    </xf>
    <xf numFmtId="164" fontId="13" fillId="5" borderId="58" xfId="0" applyNumberFormat="1" applyFont="1" applyFill="1" applyBorder="1" applyAlignment="1" applyProtection="1">
      <alignment horizontal="center" vertical="center"/>
      <protection hidden="1"/>
    </xf>
    <xf numFmtId="164" fontId="13" fillId="5" borderId="25" xfId="0" applyNumberFormat="1" applyFont="1" applyFill="1" applyBorder="1" applyAlignment="1" applyProtection="1">
      <alignment horizontal="center" vertical="center"/>
      <protection hidden="1"/>
    </xf>
    <xf numFmtId="164" fontId="13" fillId="5" borderId="32" xfId="0" applyNumberFormat="1" applyFont="1" applyFill="1" applyBorder="1" applyAlignment="1" applyProtection="1">
      <alignment horizontal="center" vertical="center"/>
      <protection hidden="1"/>
    </xf>
    <xf numFmtId="164" fontId="12" fillId="2" borderId="57" xfId="0" applyNumberFormat="1" applyFont="1" applyFill="1" applyBorder="1" applyAlignment="1" applyProtection="1">
      <alignment horizontal="center" vertical="center"/>
      <protection hidden="1"/>
    </xf>
    <xf numFmtId="164" fontId="12" fillId="2" borderId="24" xfId="0" applyNumberFormat="1" applyFont="1" applyFill="1" applyBorder="1" applyAlignment="1" applyProtection="1">
      <alignment horizontal="center" vertical="center"/>
      <protection hidden="1"/>
    </xf>
    <xf numFmtId="164" fontId="12" fillId="2" borderId="31" xfId="0" applyNumberFormat="1" applyFont="1" applyFill="1" applyBorder="1" applyAlignment="1" applyProtection="1">
      <alignment horizontal="center" vertical="center"/>
      <protection hidden="1"/>
    </xf>
    <xf numFmtId="164" fontId="14" fillId="4" borderId="58" xfId="0" applyNumberFormat="1" applyFont="1" applyFill="1" applyBorder="1" applyAlignment="1" applyProtection="1">
      <alignment horizontal="center" vertical="center"/>
      <protection hidden="1"/>
    </xf>
    <xf numFmtId="164" fontId="14" fillId="5" borderId="59" xfId="0" applyNumberFormat="1" applyFont="1" applyFill="1" applyBorder="1" applyAlignment="1" applyProtection="1">
      <alignment horizontal="center" vertical="center"/>
      <protection hidden="1"/>
    </xf>
    <xf numFmtId="164" fontId="14" fillId="4" borderId="25" xfId="0" applyNumberFormat="1" applyFont="1" applyFill="1" applyBorder="1" applyAlignment="1" applyProtection="1">
      <alignment horizontal="center" vertical="center"/>
      <protection hidden="1"/>
    </xf>
    <xf numFmtId="164" fontId="14" fillId="5" borderId="26" xfId="0" applyNumberFormat="1" applyFont="1" applyFill="1" applyBorder="1" applyAlignment="1" applyProtection="1">
      <alignment horizontal="center" vertical="center"/>
      <protection hidden="1"/>
    </xf>
    <xf numFmtId="164" fontId="14" fillId="4" borderId="32" xfId="0" applyNumberFormat="1" applyFont="1" applyFill="1" applyBorder="1" applyAlignment="1" applyProtection="1">
      <alignment horizontal="center" vertical="center"/>
      <protection hidden="1"/>
    </xf>
    <xf numFmtId="164" fontId="14" fillId="5" borderId="33" xfId="0" applyNumberFormat="1" applyFont="1" applyFill="1" applyBorder="1" applyAlignment="1" applyProtection="1">
      <alignment horizontal="center" vertical="center"/>
      <protection hidden="1"/>
    </xf>
    <xf numFmtId="0" fontId="9" fillId="2" borderId="60" xfId="0" applyFont="1" applyFill="1" applyBorder="1" applyProtection="1">
      <protection hidden="1"/>
    </xf>
    <xf numFmtId="164" fontId="15" fillId="9" borderId="61" xfId="0" applyNumberFormat="1" applyFont="1" applyFill="1" applyBorder="1" applyAlignment="1" applyProtection="1">
      <alignment horizontal="center" vertical="center"/>
      <protection hidden="1"/>
    </xf>
    <xf numFmtId="164" fontId="19" fillId="10" borderId="22" xfId="0" applyNumberFormat="1" applyFont="1" applyFill="1" applyBorder="1" applyAlignment="1" applyProtection="1">
      <alignment horizontal="center" vertical="center"/>
      <protection hidden="1"/>
    </xf>
    <xf numFmtId="164" fontId="19" fillId="10" borderId="23" xfId="0" applyNumberFormat="1" applyFont="1" applyFill="1" applyBorder="1" applyAlignment="1" applyProtection="1">
      <alignment horizontal="center" vertical="center"/>
      <protection hidden="1"/>
    </xf>
    <xf numFmtId="164" fontId="19" fillId="10" borderId="30" xfId="0" applyNumberFormat="1" applyFont="1" applyFill="1" applyBorder="1" applyAlignment="1" applyProtection="1">
      <alignment horizontal="center" vertical="center"/>
      <protection hidden="1"/>
    </xf>
    <xf numFmtId="164" fontId="2" fillId="12" borderId="0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Protection="1">
      <protection hidden="1"/>
    </xf>
    <xf numFmtId="164" fontId="2" fillId="12" borderId="0" xfId="0" applyNumberFormat="1" applyFont="1" applyFill="1" applyBorder="1" applyAlignment="1" applyProtection="1">
      <alignment vertical="center"/>
      <protection hidden="1"/>
    </xf>
    <xf numFmtId="0" fontId="9" fillId="12" borderId="0" xfId="0" applyFont="1" applyFill="1" applyProtection="1">
      <protection hidden="1"/>
    </xf>
    <xf numFmtId="0" fontId="8" fillId="12" borderId="0" xfId="0" applyFont="1" applyFill="1" applyProtection="1">
      <protection hidden="1"/>
    </xf>
    <xf numFmtId="0" fontId="0" fillId="12" borderId="0" xfId="0" applyFill="1" applyBorder="1" applyProtection="1">
      <protection hidden="1"/>
    </xf>
    <xf numFmtId="164" fontId="2" fillId="12" borderId="70" xfId="0" applyNumberFormat="1" applyFont="1" applyFill="1" applyBorder="1" applyAlignment="1" applyProtection="1">
      <alignment horizontal="center" vertical="center"/>
      <protection hidden="1"/>
    </xf>
    <xf numFmtId="0" fontId="0" fillId="12" borderId="70" xfId="0" applyFill="1" applyBorder="1" applyProtection="1">
      <protection hidden="1"/>
    </xf>
    <xf numFmtId="0" fontId="0" fillId="12" borderId="67" xfId="0" applyFill="1" applyBorder="1" applyProtection="1">
      <protection hidden="1"/>
    </xf>
    <xf numFmtId="0" fontId="0" fillId="12" borderId="64" xfId="0" applyFill="1" applyBorder="1" applyProtection="1">
      <protection hidden="1"/>
    </xf>
    <xf numFmtId="0" fontId="0" fillId="12" borderId="69" xfId="0" applyFill="1" applyBorder="1" applyProtection="1">
      <protection hidden="1"/>
    </xf>
    <xf numFmtId="164" fontId="7" fillId="12" borderId="0" xfId="0" applyNumberFormat="1" applyFont="1" applyFill="1" applyBorder="1" applyAlignment="1" applyProtection="1">
      <alignment horizontal="center" vertical="center"/>
      <protection hidden="1"/>
    </xf>
    <xf numFmtId="164" fontId="7" fillId="12" borderId="68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/>
    <xf numFmtId="164" fontId="7" fillId="12" borderId="71" xfId="0" applyNumberFormat="1" applyFont="1" applyFill="1" applyBorder="1" applyAlignment="1" applyProtection="1">
      <alignment horizontal="center" vertical="center"/>
      <protection hidden="1"/>
    </xf>
    <xf numFmtId="0" fontId="0" fillId="12" borderId="72" xfId="0" applyFill="1" applyBorder="1" applyProtection="1">
      <protection hidden="1"/>
    </xf>
    <xf numFmtId="0" fontId="9" fillId="12" borderId="0" xfId="0" applyFont="1" applyFill="1" applyAlignment="1" applyProtection="1">
      <alignment horizontal="center"/>
      <protection hidden="1"/>
    </xf>
    <xf numFmtId="0" fontId="20" fillId="3" borderId="73" xfId="0" applyFont="1" applyFill="1" applyBorder="1" applyAlignment="1" applyProtection="1">
      <alignment horizontal="center"/>
      <protection hidden="1"/>
    </xf>
    <xf numFmtId="164" fontId="4" fillId="2" borderId="42" xfId="0" applyNumberFormat="1" applyFont="1" applyFill="1" applyBorder="1" applyAlignment="1" applyProtection="1">
      <alignment horizontal="center" vertical="center"/>
      <protection hidden="1"/>
    </xf>
    <xf numFmtId="164" fontId="4" fillId="2" borderId="43" xfId="0" applyNumberFormat="1" applyFont="1" applyFill="1" applyBorder="1" applyAlignment="1" applyProtection="1">
      <alignment horizontal="center" vertical="center"/>
      <protection hidden="1"/>
    </xf>
    <xf numFmtId="164" fontId="4" fillId="2" borderId="44" xfId="0" applyNumberFormat="1" applyFont="1" applyFill="1" applyBorder="1" applyAlignment="1" applyProtection="1">
      <alignment horizontal="center" vertical="center"/>
      <protection hidden="1"/>
    </xf>
    <xf numFmtId="164" fontId="6" fillId="2" borderId="38" xfId="0" applyNumberFormat="1" applyFont="1" applyFill="1" applyBorder="1" applyAlignment="1" applyProtection="1">
      <alignment horizontal="center" vertical="center"/>
      <protection hidden="1"/>
    </xf>
    <xf numFmtId="164" fontId="6" fillId="2" borderId="39" xfId="0" applyNumberFormat="1" applyFont="1" applyFill="1" applyBorder="1" applyAlignment="1" applyProtection="1">
      <alignment horizontal="center" vertical="center"/>
      <protection hidden="1"/>
    </xf>
    <xf numFmtId="164" fontId="6" fillId="2" borderId="41" xfId="0" applyNumberFormat="1" applyFont="1" applyFill="1" applyBorder="1" applyAlignment="1" applyProtection="1">
      <alignment horizontal="center" vertical="center"/>
      <protection hidden="1"/>
    </xf>
    <xf numFmtId="44" fontId="2" fillId="2" borderId="42" xfId="1" applyFont="1" applyFill="1" applyBorder="1" applyAlignment="1" applyProtection="1">
      <alignment horizontal="center" vertical="center"/>
      <protection hidden="1"/>
    </xf>
    <xf numFmtId="44" fontId="2" fillId="2" borderId="43" xfId="1" applyFont="1" applyFill="1" applyBorder="1" applyAlignment="1" applyProtection="1">
      <alignment horizontal="center" vertical="center"/>
      <protection hidden="1"/>
    </xf>
    <xf numFmtId="44" fontId="2" fillId="2" borderId="44" xfId="1" applyFont="1" applyFill="1" applyBorder="1" applyAlignment="1" applyProtection="1">
      <alignment horizontal="center" vertical="center"/>
      <protection hidden="1"/>
    </xf>
    <xf numFmtId="164" fontId="6" fillId="2" borderId="45" xfId="0" applyNumberFormat="1" applyFont="1" applyFill="1" applyBorder="1" applyAlignment="1" applyProtection="1">
      <alignment horizontal="center" vertical="center"/>
      <protection hidden="1"/>
    </xf>
    <xf numFmtId="164" fontId="6" fillId="2" borderId="47" xfId="0" applyNumberFormat="1" applyFont="1" applyFill="1" applyBorder="1" applyAlignment="1" applyProtection="1">
      <alignment horizontal="center" vertical="center"/>
      <protection hidden="1"/>
    </xf>
    <xf numFmtId="164" fontId="6" fillId="2" borderId="48" xfId="0" applyNumberFormat="1" applyFont="1" applyFill="1" applyBorder="1" applyAlignment="1" applyProtection="1">
      <alignment horizontal="center" vertical="center"/>
      <protection hidden="1"/>
    </xf>
    <xf numFmtId="44" fontId="2" fillId="2" borderId="42" xfId="1" applyFont="1" applyFill="1" applyBorder="1" applyAlignment="1" applyProtection="1">
      <alignment horizontal="center" vertical="center" wrapText="1"/>
      <protection hidden="1"/>
    </xf>
    <xf numFmtId="44" fontId="2" fillId="2" borderId="43" xfId="1" applyFont="1" applyFill="1" applyBorder="1" applyAlignment="1" applyProtection="1">
      <alignment horizontal="center" vertical="center" wrapText="1"/>
      <protection hidden="1"/>
    </xf>
    <xf numFmtId="44" fontId="2" fillId="2" borderId="44" xfId="1" applyFont="1" applyFill="1" applyBorder="1" applyAlignment="1" applyProtection="1">
      <alignment horizontal="center" vertical="center" wrapText="1"/>
      <protection hidden="1"/>
    </xf>
    <xf numFmtId="164" fontId="3" fillId="6" borderId="4" xfId="0" applyNumberFormat="1" applyFont="1" applyFill="1" applyBorder="1" applyAlignment="1" applyProtection="1">
      <alignment horizontal="center" vertical="center"/>
      <protection hidden="1"/>
    </xf>
    <xf numFmtId="164" fontId="3" fillId="6" borderId="5" xfId="0" applyNumberFormat="1" applyFont="1" applyFill="1" applyBorder="1" applyAlignment="1" applyProtection="1">
      <alignment horizontal="center" vertical="center"/>
      <protection hidden="1"/>
    </xf>
    <xf numFmtId="164" fontId="2" fillId="2" borderId="42" xfId="0" applyNumberFormat="1" applyFont="1" applyFill="1" applyBorder="1" applyAlignment="1" applyProtection="1">
      <alignment horizontal="center" vertical="center"/>
      <protection hidden="1"/>
    </xf>
    <xf numFmtId="164" fontId="2" fillId="2" borderId="44" xfId="0" applyNumberFormat="1" applyFont="1" applyFill="1" applyBorder="1" applyAlignment="1" applyProtection="1">
      <alignment horizontal="center" vertical="center"/>
      <protection hidden="1"/>
    </xf>
    <xf numFmtId="164" fontId="2" fillId="2" borderId="43" xfId="0" applyNumberFormat="1" applyFont="1" applyFill="1" applyBorder="1" applyAlignment="1" applyProtection="1">
      <alignment horizontal="center" vertical="center"/>
      <protection hidden="1"/>
    </xf>
    <xf numFmtId="164" fontId="2" fillId="2" borderId="50" xfId="0" applyNumberFormat="1" applyFont="1" applyFill="1" applyBorder="1" applyAlignment="1" applyProtection="1">
      <alignment horizontal="center" vertical="center"/>
      <protection hidden="1"/>
    </xf>
    <xf numFmtId="44" fontId="2" fillId="2" borderId="42" xfId="1" applyFont="1" applyFill="1" applyBorder="1" applyAlignment="1" applyProtection="1">
      <alignment horizontal="center" vertical="center"/>
      <protection locked="0"/>
    </xf>
    <xf numFmtId="44" fontId="2" fillId="2" borderId="43" xfId="1" applyFont="1" applyFill="1" applyBorder="1" applyAlignment="1" applyProtection="1">
      <alignment horizontal="center" vertical="center"/>
      <protection locked="0"/>
    </xf>
    <xf numFmtId="44" fontId="2" fillId="2" borderId="44" xfId="1" applyFont="1" applyFill="1" applyBorder="1" applyAlignment="1" applyProtection="1">
      <alignment horizontal="center" vertical="center"/>
      <protection locked="0"/>
    </xf>
    <xf numFmtId="164" fontId="6" fillId="2" borderId="42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50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45" xfId="0" applyNumberFormat="1" applyFont="1" applyFill="1" applyBorder="1" applyAlignment="1" applyProtection="1">
      <alignment horizontal="center" vertical="center"/>
      <protection hidden="1"/>
    </xf>
    <xf numFmtId="164" fontId="2" fillId="2" borderId="48" xfId="0" applyNumberFormat="1" applyFont="1" applyFill="1" applyBorder="1" applyAlignment="1" applyProtection="1">
      <alignment horizontal="center" vertical="center"/>
      <protection hidden="1"/>
    </xf>
    <xf numFmtId="164" fontId="2" fillId="2" borderId="47" xfId="0" applyNumberFormat="1" applyFont="1" applyFill="1" applyBorder="1" applyAlignment="1" applyProtection="1">
      <alignment horizontal="center" vertical="center"/>
      <protection hidden="1"/>
    </xf>
    <xf numFmtId="164" fontId="2" fillId="2" borderId="52" xfId="0" applyNumberFormat="1" applyFont="1" applyFill="1" applyBorder="1" applyAlignment="1" applyProtection="1">
      <alignment horizontal="center" vertical="center"/>
      <protection hidden="1"/>
    </xf>
    <xf numFmtId="44" fontId="2" fillId="2" borderId="45" xfId="1" applyFont="1" applyFill="1" applyBorder="1" applyAlignment="1" applyProtection="1">
      <alignment horizontal="center" vertical="center"/>
      <protection locked="0"/>
    </xf>
    <xf numFmtId="44" fontId="2" fillId="2" borderId="47" xfId="1" applyFont="1" applyFill="1" applyBorder="1" applyAlignment="1" applyProtection="1">
      <alignment horizontal="center" vertical="center"/>
      <protection locked="0"/>
    </xf>
    <xf numFmtId="44" fontId="2" fillId="2" borderId="48" xfId="1" applyFont="1" applyFill="1" applyBorder="1" applyAlignment="1" applyProtection="1">
      <alignment horizontal="center" vertical="center"/>
      <protection locked="0"/>
    </xf>
    <xf numFmtId="44" fontId="2" fillId="2" borderId="45" xfId="1" applyFont="1" applyFill="1" applyBorder="1" applyAlignment="1" applyProtection="1">
      <alignment horizontal="center" vertical="center"/>
      <protection hidden="1"/>
    </xf>
    <xf numFmtId="44" fontId="2" fillId="2" borderId="47" xfId="1" applyFont="1" applyFill="1" applyBorder="1" applyAlignment="1" applyProtection="1">
      <alignment horizontal="center" vertical="center"/>
      <protection hidden="1"/>
    </xf>
    <xf numFmtId="44" fontId="2" fillId="2" borderId="48" xfId="1" applyFont="1" applyFill="1" applyBorder="1" applyAlignment="1" applyProtection="1">
      <alignment horizontal="center" vertical="center"/>
      <protection hidden="1"/>
    </xf>
    <xf numFmtId="164" fontId="2" fillId="2" borderId="51" xfId="0" applyNumberFormat="1" applyFont="1" applyFill="1" applyBorder="1" applyAlignment="1" applyProtection="1">
      <alignment horizontal="center" vertical="center"/>
      <protection hidden="1"/>
    </xf>
    <xf numFmtId="164" fontId="2" fillId="2" borderId="46" xfId="0" applyNumberFormat="1" applyFont="1" applyFill="1" applyBorder="1" applyAlignment="1" applyProtection="1">
      <alignment horizontal="center" vertical="center"/>
      <protection hidden="1"/>
    </xf>
    <xf numFmtId="164" fontId="2" fillId="2" borderId="49" xfId="0" applyNumberFormat="1" applyFont="1" applyFill="1" applyBorder="1" applyAlignment="1" applyProtection="1">
      <alignment horizontal="center" vertical="center"/>
      <protection hidden="1"/>
    </xf>
    <xf numFmtId="44" fontId="2" fillId="2" borderId="38" xfId="1" applyFont="1" applyFill="1" applyBorder="1" applyAlignment="1" applyProtection="1">
      <alignment horizontal="center" vertical="center"/>
      <protection locked="0"/>
    </xf>
    <xf numFmtId="44" fontId="2" fillId="2" borderId="39" xfId="1" applyFont="1" applyFill="1" applyBorder="1" applyAlignment="1" applyProtection="1">
      <alignment horizontal="center" vertical="center"/>
      <protection locked="0"/>
    </xf>
    <xf numFmtId="44" fontId="2" fillId="2" borderId="40" xfId="1" applyFont="1" applyFill="1" applyBorder="1" applyAlignment="1" applyProtection="1">
      <alignment horizontal="center" vertical="center"/>
      <protection locked="0"/>
    </xf>
    <xf numFmtId="164" fontId="3" fillId="12" borderId="0" xfId="0" applyNumberFormat="1" applyFont="1" applyFill="1" applyBorder="1" applyAlignment="1" applyProtection="1">
      <alignment horizontal="center" vertical="center"/>
      <protection hidden="1"/>
    </xf>
    <xf numFmtId="164" fontId="21" fillId="6" borderId="63" xfId="0" applyNumberFormat="1" applyFont="1" applyFill="1" applyBorder="1" applyAlignment="1" applyProtection="1">
      <alignment horizontal="center" vertical="center"/>
      <protection hidden="1"/>
    </xf>
    <xf numFmtId="164" fontId="17" fillId="6" borderId="61" xfId="0" applyNumberFormat="1" applyFont="1" applyFill="1" applyBorder="1" applyAlignment="1" applyProtection="1">
      <alignment horizontal="center" vertical="center"/>
      <protection hidden="1"/>
    </xf>
    <xf numFmtId="164" fontId="18" fillId="6" borderId="66" xfId="0" applyNumberFormat="1" applyFont="1" applyFill="1" applyBorder="1" applyAlignment="1" applyProtection="1">
      <alignment horizontal="center" vertical="center"/>
      <protection hidden="1"/>
    </xf>
    <xf numFmtId="164" fontId="4" fillId="12" borderId="70" xfId="0" applyNumberFormat="1" applyFont="1" applyFill="1" applyBorder="1" applyAlignment="1" applyProtection="1">
      <alignment horizontal="center" vertical="center"/>
      <protection hidden="1"/>
    </xf>
    <xf numFmtId="164" fontId="2" fillId="12" borderId="70" xfId="0" applyNumberFormat="1" applyFont="1" applyFill="1" applyBorder="1" applyAlignment="1" applyProtection="1">
      <alignment horizontal="center" vertical="center"/>
      <protection hidden="1"/>
    </xf>
    <xf numFmtId="44" fontId="2" fillId="12" borderId="70" xfId="1" applyFont="1" applyFill="1" applyBorder="1" applyAlignment="1" applyProtection="1">
      <alignment horizontal="center" vertical="center"/>
      <protection locked="0"/>
    </xf>
    <xf numFmtId="44" fontId="2" fillId="12" borderId="70" xfId="1" applyFont="1" applyFill="1" applyBorder="1" applyAlignment="1" applyProtection="1">
      <alignment horizontal="center" vertical="center"/>
      <protection hidden="1"/>
    </xf>
    <xf numFmtId="0" fontId="16" fillId="6" borderId="61" xfId="0" applyFont="1" applyFill="1" applyBorder="1" applyAlignment="1" applyProtection="1">
      <alignment horizontal="center"/>
      <protection hidden="1"/>
    </xf>
    <xf numFmtId="164" fontId="22" fillId="7" borderId="6" xfId="2" applyNumberFormat="1" applyFont="1" applyFill="1" applyBorder="1" applyAlignment="1" applyProtection="1">
      <alignment horizontal="center" vertical="center"/>
      <protection locked="0"/>
    </xf>
    <xf numFmtId="164" fontId="22" fillId="7" borderId="7" xfId="2" applyNumberFormat="1" applyFont="1" applyFill="1" applyBorder="1" applyAlignment="1" applyProtection="1">
      <alignment horizontal="center" vertical="center"/>
      <protection locked="0"/>
    </xf>
    <xf numFmtId="164" fontId="22" fillId="7" borderId="62" xfId="2" applyNumberFormat="1" applyFont="1" applyFill="1" applyBorder="1" applyAlignment="1" applyProtection="1">
      <alignment horizontal="center" vertical="center"/>
      <protection locked="0"/>
    </xf>
    <xf numFmtId="164" fontId="22" fillId="7" borderId="8" xfId="2" applyNumberFormat="1" applyFont="1" applyFill="1" applyBorder="1" applyAlignment="1" applyProtection="1">
      <alignment horizontal="center" vertical="center"/>
      <protection locked="0"/>
    </xf>
    <xf numFmtId="164" fontId="22" fillId="7" borderId="9" xfId="2" applyNumberFormat="1" applyFont="1" applyFill="1" applyBorder="1" applyAlignment="1" applyProtection="1">
      <alignment horizontal="center" vertical="center"/>
      <protection locked="0"/>
    </xf>
    <xf numFmtId="164" fontId="22" fillId="7" borderId="10" xfId="2" applyNumberFormat="1" applyFont="1" applyFill="1" applyBorder="1" applyAlignment="1" applyProtection="1">
      <alignment horizontal="center" vertical="center"/>
      <protection locked="0"/>
    </xf>
    <xf numFmtId="164" fontId="22" fillId="7" borderId="11" xfId="2" applyNumberFormat="1" applyFont="1" applyFill="1" applyBorder="1" applyAlignment="1" applyProtection="1">
      <alignment horizontal="center" vertical="center"/>
      <protection locked="0"/>
    </xf>
    <xf numFmtId="164" fontId="22" fillId="7" borderId="12" xfId="2" applyNumberFormat="1" applyFont="1" applyFill="1" applyBorder="1" applyAlignment="1" applyProtection="1">
      <alignment horizontal="center" vertical="center"/>
      <protection locked="0"/>
    </xf>
    <xf numFmtId="164" fontId="22" fillId="7" borderId="13" xfId="2" applyNumberFormat="1" applyFont="1" applyFill="1" applyBorder="1" applyAlignment="1" applyProtection="1">
      <alignment horizontal="center" vertical="center"/>
      <protection locked="0"/>
    </xf>
    <xf numFmtId="164" fontId="22" fillId="7" borderId="14" xfId="2" applyNumberFormat="1" applyFont="1" applyFill="1" applyBorder="1" applyAlignment="1" applyProtection="1">
      <alignment horizontal="center" vertical="center"/>
      <protection locked="0"/>
    </xf>
    <xf numFmtId="164" fontId="22" fillId="7" borderId="15" xfId="2" applyNumberFormat="1" applyFont="1" applyFill="1" applyBorder="1" applyAlignment="1" applyProtection="1">
      <alignment horizontal="center" vertical="center"/>
      <protection locked="0"/>
    </xf>
    <xf numFmtId="164" fontId="22" fillId="12" borderId="0" xfId="0" applyNumberFormat="1" applyFont="1" applyFill="1" applyBorder="1" applyAlignment="1" applyProtection="1">
      <alignment horizontal="center" vertical="center"/>
      <protection locked="0"/>
    </xf>
    <xf numFmtId="164" fontId="23" fillId="11" borderId="66" xfId="0" applyNumberFormat="1" applyFont="1" applyFill="1" applyBorder="1" applyAlignment="1" applyProtection="1">
      <alignment horizontal="center" vertical="center"/>
      <protection locked="0"/>
    </xf>
    <xf numFmtId="164" fontId="22" fillId="11" borderId="66" xfId="0" applyNumberFormat="1" applyFont="1" applyFill="1" applyBorder="1" applyAlignment="1" applyProtection="1">
      <alignment horizontal="center" vertical="center"/>
      <protection locked="0"/>
    </xf>
    <xf numFmtId="164" fontId="22" fillId="11" borderId="64" xfId="0" applyNumberFormat="1" applyFont="1" applyFill="1" applyBorder="1" applyAlignment="1" applyProtection="1">
      <alignment horizontal="center" vertical="center"/>
      <protection locked="0"/>
    </xf>
    <xf numFmtId="164" fontId="22" fillId="12" borderId="65" xfId="0" applyNumberFormat="1" applyFont="1" applyFill="1" applyBorder="1" applyAlignment="1" applyProtection="1">
      <alignment horizontal="center" vertical="center"/>
      <protection hidden="1"/>
    </xf>
    <xf numFmtId="164" fontId="22" fillId="12" borderId="64" xfId="0" applyNumberFormat="1" applyFont="1" applyFill="1" applyBorder="1" applyAlignment="1" applyProtection="1">
      <alignment horizontal="center" vertical="center"/>
      <protection hidden="1"/>
    </xf>
    <xf numFmtId="164" fontId="22" fillId="7" borderId="66" xfId="0" applyNumberFormat="1" applyFont="1" applyFill="1" applyBorder="1" applyAlignment="1" applyProtection="1">
      <alignment horizontal="center" vertical="center"/>
      <protection locked="0"/>
    </xf>
  </cellXfs>
  <cellStyles count="3">
    <cellStyle name="Moeda" xfId="1" builtinId="4"/>
    <cellStyle name="Normal" xfId="0" builtinId="0"/>
    <cellStyle name="Normal 2" xfId="2" xr:uid="{00000000-0005-0000-0000-000002000000}"/>
  </cellStyles>
  <dxfs count="5">
    <dxf>
      <font>
        <b/>
        <i/>
        <color auto="1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theme="9" tint="-0.499984740745262"/>
        </patternFill>
      </fill>
    </dxf>
    <dxf>
      <font>
        <b/>
        <i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QuinaTop" TargetMode="External"/><Relationship Id="rId13" Type="http://schemas.openxmlformats.org/officeDocument/2006/relationships/image" Target="../media/image8.jpg"/><Relationship Id="rId18" Type="http://schemas.openxmlformats.org/officeDocument/2006/relationships/hyperlink" Target="https://dicaseloterias.com/GeradordeCombina&#231;&#245;esDiamantesParaMegaSena" TargetMode="External"/><Relationship Id="rId3" Type="http://schemas.openxmlformats.org/officeDocument/2006/relationships/hyperlink" Target="https://dicaseloterias.com/FechamentoLotomaniaOuro" TargetMode="External"/><Relationship Id="rId21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17" Type="http://schemas.openxmlformats.org/officeDocument/2006/relationships/image" Target="../media/image10.png"/><Relationship Id="rId2" Type="http://schemas.openxmlformats.org/officeDocument/2006/relationships/image" Target="../media/image1.png"/><Relationship Id="rId16" Type="http://schemas.openxmlformats.org/officeDocument/2006/relationships/hyperlink" Target="https://dicaseloterias.com/LoteriaSoft" TargetMode="External"/><Relationship Id="rId20" Type="http://schemas.openxmlformats.org/officeDocument/2006/relationships/hyperlink" Target="https://www.youtube.com/channel/UC5QtZnPkMzWpLdO5gGveMng?view_as=subscriber" TargetMode="External"/><Relationship Id="rId1" Type="http://schemas.openxmlformats.org/officeDocument/2006/relationships/hyperlink" Target="https://dicaseloterias.com/FechamentoLotof&#225;cildaSorte" TargetMode="External"/><Relationship Id="rId6" Type="http://schemas.openxmlformats.org/officeDocument/2006/relationships/image" Target="../media/image3.jpeg"/><Relationship Id="rId11" Type="http://schemas.openxmlformats.org/officeDocument/2006/relationships/image" Target="../media/image6.jpg"/><Relationship Id="rId5" Type="http://schemas.openxmlformats.org/officeDocument/2006/relationships/hyperlink" Target="https://produto.mercadolivre.com.br/MLB-1086726923-planilha-para-ganhar-na-seninha-ou-quininha-brinde-gratis-_JM" TargetMode="External"/><Relationship Id="rId15" Type="http://schemas.openxmlformats.org/officeDocument/2006/relationships/image" Target="../media/image9.png"/><Relationship Id="rId10" Type="http://schemas.openxmlformats.org/officeDocument/2006/relationships/hyperlink" Target="https://dicaseloterias.com/Fechamento-Lotof&#225;cil-Filtrada" TargetMode="External"/><Relationship Id="rId19" Type="http://schemas.openxmlformats.org/officeDocument/2006/relationships/image" Target="../media/image11.png"/><Relationship Id="rId4" Type="http://schemas.openxmlformats.org/officeDocument/2006/relationships/image" Target="../media/image2.png"/><Relationship Id="rId9" Type="http://schemas.openxmlformats.org/officeDocument/2006/relationships/image" Target="../media/image5.png"/><Relationship Id="rId14" Type="http://schemas.openxmlformats.org/officeDocument/2006/relationships/hyperlink" Target="https://dicaseloterias.com/FechamentoLotof&#225;cilPescari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141902</xdr:colOff>
      <xdr:row>55</xdr:row>
      <xdr:rowOff>28575</xdr:rowOff>
    </xdr:from>
    <xdr:to>
      <xdr:col>9</xdr:col>
      <xdr:colOff>19049</xdr:colOff>
      <xdr:row>63</xdr:row>
      <xdr:rowOff>123825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802" y="12601575"/>
          <a:ext cx="2620347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123825</xdr:colOff>
      <xdr:row>45</xdr:row>
      <xdr:rowOff>166606</xdr:rowOff>
    </xdr:from>
    <xdr:to>
      <xdr:col>30</xdr:col>
      <xdr:colOff>257174</xdr:colOff>
      <xdr:row>53</xdr:row>
      <xdr:rowOff>123826</xdr:rowOff>
    </xdr:to>
    <xdr:pic>
      <xdr:nvPicPr>
        <xdr:cNvPr id="3" name="Imagem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62950" y="10453606"/>
          <a:ext cx="2876549" cy="178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124272</xdr:colOff>
      <xdr:row>55</xdr:row>
      <xdr:rowOff>19051</xdr:rowOff>
    </xdr:from>
    <xdr:to>
      <xdr:col>30</xdr:col>
      <xdr:colOff>323850</xdr:colOff>
      <xdr:row>63</xdr:row>
      <xdr:rowOff>31247</xdr:rowOff>
    </xdr:to>
    <xdr:pic>
      <xdr:nvPicPr>
        <xdr:cNvPr id="4" name="Imagem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25222" y="12592051"/>
          <a:ext cx="2942778" cy="184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133349</xdr:colOff>
      <xdr:row>63</xdr:row>
      <xdr:rowOff>164772</xdr:rowOff>
    </xdr:from>
    <xdr:to>
      <xdr:col>7</xdr:col>
      <xdr:colOff>207868</xdr:colOff>
      <xdr:row>65</xdr:row>
      <xdr:rowOff>57150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9149" y="14566572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238124</xdr:colOff>
      <xdr:row>54</xdr:row>
      <xdr:rowOff>222404</xdr:rowOff>
    </xdr:from>
    <xdr:to>
      <xdr:col>18</xdr:col>
      <xdr:colOff>295274</xdr:colOff>
      <xdr:row>63</xdr:row>
      <xdr:rowOff>86259</xdr:rowOff>
    </xdr:to>
    <xdr:pic>
      <xdr:nvPicPr>
        <xdr:cNvPr id="6" name="Imagem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95824" y="12566804"/>
          <a:ext cx="2295525" cy="192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101711</xdr:colOff>
      <xdr:row>66</xdr:row>
      <xdr:rowOff>28575</xdr:rowOff>
    </xdr:from>
    <xdr:to>
      <xdr:col>19</xdr:col>
      <xdr:colOff>143368</xdr:colOff>
      <xdr:row>74</xdr:row>
      <xdr:rowOff>104775</xdr:rowOff>
    </xdr:to>
    <xdr:pic>
      <xdr:nvPicPr>
        <xdr:cNvPr id="7" name="Imagem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3611" y="15116175"/>
          <a:ext cx="3308732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159975</xdr:colOff>
      <xdr:row>14</xdr:row>
      <xdr:rowOff>66765</xdr:rowOff>
    </xdr:from>
    <xdr:to>
      <xdr:col>11</xdr:col>
      <xdr:colOff>54487</xdr:colOff>
      <xdr:row>17</xdr:row>
      <xdr:rowOff>158079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72778">
          <a:off x="2903175" y="3267165"/>
          <a:ext cx="923212" cy="777114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27</xdr:row>
      <xdr:rowOff>76200</xdr:rowOff>
    </xdr:from>
    <xdr:to>
      <xdr:col>30</xdr:col>
      <xdr:colOff>152400</xdr:colOff>
      <xdr:row>34</xdr:row>
      <xdr:rowOff>76200</xdr:rowOff>
    </xdr:to>
    <xdr:pic>
      <xdr:nvPicPr>
        <xdr:cNvPr id="9" name="Imagem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6248400"/>
          <a:ext cx="2857500" cy="16002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0</xdr:row>
      <xdr:rowOff>68817</xdr:rowOff>
    </xdr:from>
    <xdr:to>
      <xdr:col>23</xdr:col>
      <xdr:colOff>16067</xdr:colOff>
      <xdr:row>10</xdr:row>
      <xdr:rowOff>155878</xdr:rowOff>
    </xdr:to>
    <xdr:pic>
      <xdr:nvPicPr>
        <xdr:cNvPr id="10" name="Imagem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2075" y="68817"/>
          <a:ext cx="3426017" cy="2373061"/>
        </a:xfrm>
        <a:prstGeom prst="rect">
          <a:avLst/>
        </a:prstGeom>
      </xdr:spPr>
    </xdr:pic>
    <xdr:clientData/>
  </xdr:twoCellAnchor>
  <xdr:twoCellAnchor editAs="oneCell">
    <xdr:from>
      <xdr:col>22</xdr:col>
      <xdr:colOff>136785</xdr:colOff>
      <xdr:row>36</xdr:row>
      <xdr:rowOff>0</xdr:rowOff>
    </xdr:from>
    <xdr:to>
      <xdr:col>30</xdr:col>
      <xdr:colOff>202021</xdr:colOff>
      <xdr:row>44</xdr:row>
      <xdr:rowOff>0</xdr:rowOff>
    </xdr:to>
    <xdr:pic>
      <xdr:nvPicPr>
        <xdr:cNvPr id="11" name="Imagem 1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7735" y="8229600"/>
          <a:ext cx="2808436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89182</xdr:colOff>
      <xdr:row>66</xdr:row>
      <xdr:rowOff>48303</xdr:rowOff>
    </xdr:from>
    <xdr:to>
      <xdr:col>9</xdr:col>
      <xdr:colOff>323850</xdr:colOff>
      <xdr:row>74</xdr:row>
      <xdr:rowOff>95250</xdr:rowOff>
    </xdr:to>
    <xdr:pic>
      <xdr:nvPicPr>
        <xdr:cNvPr id="12" name="Imagem 1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2" y="15135903"/>
          <a:ext cx="3320768" cy="187574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</xdr:row>
      <xdr:rowOff>19050</xdr:rowOff>
    </xdr:from>
    <xdr:to>
      <xdr:col>7</xdr:col>
      <xdr:colOff>231743</xdr:colOff>
      <xdr:row>18</xdr:row>
      <xdr:rowOff>1</xdr:rowOff>
    </xdr:to>
    <xdr:pic>
      <xdr:nvPicPr>
        <xdr:cNvPr id="13" name="Imagem 1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762250"/>
          <a:ext cx="2298668" cy="1352551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34</xdr:row>
      <xdr:rowOff>103460</xdr:rowOff>
    </xdr:from>
    <xdr:to>
      <xdr:col>28</xdr:col>
      <xdr:colOff>101412</xdr:colOff>
      <xdr:row>35</xdr:row>
      <xdr:rowOff>114299</xdr:rowOff>
    </xdr:to>
    <xdr:pic>
      <xdr:nvPicPr>
        <xdr:cNvPr id="15" name="Imagem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72575" y="7875860"/>
          <a:ext cx="1225362" cy="239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44</xdr:row>
      <xdr:rowOff>9525</xdr:rowOff>
    </xdr:from>
    <xdr:to>
      <xdr:col>28</xdr:col>
      <xdr:colOff>202826</xdr:colOff>
      <xdr:row>45</xdr:row>
      <xdr:rowOff>12262</xdr:rowOff>
    </xdr:to>
    <xdr:pic>
      <xdr:nvPicPr>
        <xdr:cNvPr id="17" name="Imagem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77275" y="10067925"/>
          <a:ext cx="1183901" cy="23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76200</xdr:colOff>
      <xdr:row>53</xdr:row>
      <xdr:rowOff>133350</xdr:rowOff>
    </xdr:from>
    <xdr:to>
      <xdr:col>28</xdr:col>
      <xdr:colOff>231401</xdr:colOff>
      <xdr:row>54</xdr:row>
      <xdr:rowOff>136087</xdr:rowOff>
    </xdr:to>
    <xdr:pic>
      <xdr:nvPicPr>
        <xdr:cNvPr id="19" name="Imagem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44025" y="12249150"/>
          <a:ext cx="1183901" cy="23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114300</xdr:rowOff>
    </xdr:from>
    <xdr:to>
      <xdr:col>17</xdr:col>
      <xdr:colOff>445994</xdr:colOff>
      <xdr:row>65</xdr:row>
      <xdr:rowOff>6678</xdr:rowOff>
    </xdr:to>
    <xdr:pic>
      <xdr:nvPicPr>
        <xdr:cNvPr id="21" name="Imagem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00600" y="1451610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85725</xdr:colOff>
      <xdr:row>63</xdr:row>
      <xdr:rowOff>57150</xdr:rowOff>
    </xdr:from>
    <xdr:to>
      <xdr:col>29</xdr:col>
      <xdr:colOff>160244</xdr:colOff>
      <xdr:row>64</xdr:row>
      <xdr:rowOff>178128</xdr:rowOff>
    </xdr:to>
    <xdr:pic>
      <xdr:nvPicPr>
        <xdr:cNvPr id="23" name="Imagem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72475" y="1445895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333375</xdr:colOff>
      <xdr:row>10</xdr:row>
      <xdr:rowOff>171450</xdr:rowOff>
    </xdr:from>
    <xdr:to>
      <xdr:col>20</xdr:col>
      <xdr:colOff>177610</xdr:colOff>
      <xdr:row>12</xdr:row>
      <xdr:rowOff>9525</xdr:rowOff>
    </xdr:to>
    <xdr:pic>
      <xdr:nvPicPr>
        <xdr:cNvPr id="26" name="Imagem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34100" y="2457450"/>
          <a:ext cx="15111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74</xdr:row>
      <xdr:rowOff>171450</xdr:rowOff>
    </xdr:from>
    <xdr:to>
      <xdr:col>7</xdr:col>
      <xdr:colOff>112619</xdr:colOff>
      <xdr:row>76</xdr:row>
      <xdr:rowOff>63828</xdr:rowOff>
    </xdr:to>
    <xdr:pic>
      <xdr:nvPicPr>
        <xdr:cNvPr id="28" name="Imagem 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3900" y="17087850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57150</xdr:colOff>
      <xdr:row>74</xdr:row>
      <xdr:rowOff>180975</xdr:rowOff>
    </xdr:from>
    <xdr:to>
      <xdr:col>17</xdr:col>
      <xdr:colOff>55469</xdr:colOff>
      <xdr:row>76</xdr:row>
      <xdr:rowOff>73353</xdr:rowOff>
    </xdr:to>
    <xdr:pic>
      <xdr:nvPicPr>
        <xdr:cNvPr id="30" name="Imagem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4850" y="17097375"/>
          <a:ext cx="1789019" cy="349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AZ160"/>
  <sheetViews>
    <sheetView showGridLines="0" showRowColHeaders="0" tabSelected="1" zoomScaleNormal="100" workbookViewId="0">
      <selection activeCell="X26" sqref="X26"/>
    </sheetView>
  </sheetViews>
  <sheetFormatPr defaultColWidth="5.140625" defaultRowHeight="18" customHeight="1" x14ac:dyDescent="0.25"/>
  <cols>
    <col min="1" max="13" width="5.140625" style="3"/>
    <col min="14" max="18" width="6.7109375" style="3" bestFit="1" customWidth="1"/>
    <col min="19" max="19" width="5.140625" style="3"/>
    <col min="20" max="21" width="6.42578125" style="3" bestFit="1" customWidth="1"/>
    <col min="22" max="16384" width="5.140625" style="3"/>
  </cols>
  <sheetData>
    <row r="1" spans="1:52" ht="18" customHeight="1" x14ac:dyDescent="0.25">
      <c r="A1" s="43"/>
      <c r="B1" s="104"/>
      <c r="C1" s="104"/>
      <c r="D1" s="104"/>
      <c r="E1" s="104"/>
      <c r="F1" s="104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</row>
    <row r="2" spans="1:52" ht="18" customHeight="1" x14ac:dyDescent="0.25">
      <c r="A2" s="43"/>
      <c r="B2" s="44"/>
      <c r="C2" s="44"/>
      <c r="D2" s="44"/>
      <c r="E2" s="44"/>
      <c r="F2" s="44"/>
      <c r="G2" s="43"/>
      <c r="H2" s="104"/>
      <c r="I2" s="104"/>
      <c r="J2" s="104"/>
      <c r="K2" s="104"/>
      <c r="L2" s="104"/>
      <c r="M2" s="45"/>
      <c r="N2" s="45"/>
      <c r="O2" s="43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43"/>
      <c r="AF2" s="43"/>
      <c r="AG2" s="43"/>
      <c r="AH2" s="43"/>
      <c r="AI2" s="43"/>
      <c r="AJ2" s="43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</row>
    <row r="3" spans="1:52" ht="18" customHeight="1" x14ac:dyDescent="0.25">
      <c r="A3" s="43"/>
      <c r="B3" s="44"/>
      <c r="C3" s="44"/>
      <c r="D3" s="44"/>
      <c r="E3" s="44"/>
      <c r="F3" s="44"/>
      <c r="G3" s="43"/>
      <c r="H3" s="44"/>
      <c r="I3" s="44"/>
      <c r="J3" s="44"/>
      <c r="K3" s="44"/>
      <c r="L3" s="44"/>
      <c r="M3" s="45"/>
      <c r="N3" s="45"/>
      <c r="O3" s="43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3"/>
      <c r="AF3" s="43"/>
      <c r="AG3" s="43"/>
      <c r="AH3" s="43"/>
      <c r="AI3" s="43"/>
      <c r="AJ3" s="43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1:52" ht="18" customHeight="1" x14ac:dyDescent="0.25">
      <c r="A4" s="43"/>
      <c r="B4" s="44"/>
      <c r="C4" s="44"/>
      <c r="D4" s="44"/>
      <c r="E4" s="44"/>
      <c r="F4" s="44"/>
      <c r="G4" s="43"/>
      <c r="H4" s="44"/>
      <c r="I4" s="44"/>
      <c r="J4" s="44"/>
      <c r="K4" s="44"/>
      <c r="L4" s="44"/>
      <c r="M4" s="43"/>
      <c r="N4" s="43"/>
      <c r="O4" s="43"/>
      <c r="P4" s="44"/>
      <c r="Q4" s="44"/>
      <c r="R4" s="44"/>
      <c r="S4" s="44"/>
      <c r="T4" s="44"/>
      <c r="U4" s="44"/>
      <c r="V4" s="46"/>
      <c r="W4" s="44"/>
      <c r="X4" s="44"/>
      <c r="Y4" s="44"/>
      <c r="Z4" s="44"/>
      <c r="AA4" s="44"/>
      <c r="AB4" s="44"/>
      <c r="AC4" s="44"/>
      <c r="AD4" s="44"/>
      <c r="AE4" s="43"/>
      <c r="AF4" s="43"/>
      <c r="AG4" s="43"/>
      <c r="AH4" s="43"/>
      <c r="AI4" s="43"/>
      <c r="AJ4" s="43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</row>
    <row r="5" spans="1:52" ht="18" customHeight="1" x14ac:dyDescent="0.25">
      <c r="A5" s="43"/>
      <c r="B5" s="44"/>
      <c r="C5" s="44"/>
      <c r="D5" s="44"/>
      <c r="E5" s="44"/>
      <c r="F5" s="44"/>
      <c r="G5" s="43"/>
      <c r="H5" s="44"/>
      <c r="I5" s="44"/>
      <c r="J5" s="44"/>
      <c r="K5" s="44"/>
      <c r="L5" s="44"/>
      <c r="M5" s="43"/>
      <c r="N5" s="43"/>
      <c r="O5" s="43"/>
      <c r="P5" s="43"/>
      <c r="Q5" s="43"/>
      <c r="R5" s="43"/>
      <c r="S5" s="43"/>
      <c r="T5" s="43"/>
      <c r="U5" s="43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44"/>
      <c r="AZ5" s="44"/>
    </row>
    <row r="6" spans="1:52" ht="18" customHeight="1" x14ac:dyDescent="0.25">
      <c r="A6" s="43"/>
      <c r="B6" s="44"/>
      <c r="C6" s="44"/>
      <c r="D6" s="44"/>
      <c r="E6" s="44"/>
      <c r="F6" s="44"/>
      <c r="G6" s="43"/>
      <c r="H6" s="44"/>
      <c r="I6" s="44"/>
      <c r="J6" s="44"/>
      <c r="K6" s="44"/>
      <c r="L6" s="44"/>
      <c r="M6" s="43"/>
      <c r="N6" s="43"/>
      <c r="O6" s="43"/>
      <c r="P6" s="43"/>
      <c r="Q6" s="43"/>
      <c r="R6" s="43"/>
      <c r="S6" s="43"/>
      <c r="T6" s="43"/>
      <c r="U6" s="43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44"/>
      <c r="AZ6" s="44"/>
    </row>
    <row r="7" spans="1:52" ht="18" customHeight="1" x14ac:dyDescent="0.25">
      <c r="A7" s="43"/>
      <c r="B7" s="44"/>
      <c r="C7" s="44"/>
      <c r="D7" s="44"/>
      <c r="E7" s="44"/>
      <c r="F7" s="44"/>
      <c r="G7" s="43"/>
      <c r="H7" s="44"/>
      <c r="I7" s="44"/>
      <c r="J7" s="44"/>
      <c r="K7" s="44"/>
      <c r="L7" s="44"/>
      <c r="M7" s="43"/>
      <c r="N7" s="43"/>
      <c r="O7" s="43"/>
      <c r="P7" s="43"/>
      <c r="Q7" s="43"/>
      <c r="R7" s="43"/>
      <c r="S7" s="43"/>
      <c r="T7" s="43"/>
      <c r="U7" s="43"/>
      <c r="V7" s="109"/>
      <c r="W7" s="109"/>
      <c r="X7" s="109"/>
      <c r="Y7" s="109"/>
      <c r="Z7" s="109"/>
      <c r="AA7" s="109"/>
      <c r="AB7" s="109"/>
      <c r="AC7" s="110"/>
      <c r="AD7" s="110"/>
      <c r="AE7" s="110"/>
      <c r="AF7" s="110"/>
      <c r="AG7" s="111"/>
      <c r="AH7" s="111"/>
      <c r="AI7" s="111"/>
      <c r="AJ7" s="111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44"/>
      <c r="AZ7" s="44"/>
    </row>
    <row r="8" spans="1:52" ht="18" customHeight="1" x14ac:dyDescent="0.25">
      <c r="A8" s="43"/>
      <c r="B8" s="44"/>
      <c r="C8" s="44"/>
      <c r="D8" s="44"/>
      <c r="E8" s="44"/>
      <c r="F8" s="44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44"/>
      <c r="AZ8" s="44"/>
    </row>
    <row r="9" spans="1:52" ht="18" customHeight="1" x14ac:dyDescent="0.25">
      <c r="A9" s="43"/>
      <c r="B9" s="44"/>
      <c r="C9" s="44"/>
      <c r="D9" s="44"/>
      <c r="E9" s="44"/>
      <c r="F9" s="44"/>
      <c r="G9" s="43"/>
      <c r="H9" s="43"/>
      <c r="I9" s="43"/>
      <c r="J9" s="43"/>
      <c r="K9" s="43"/>
      <c r="L9" s="43"/>
      <c r="M9" s="43"/>
      <c r="N9" s="43"/>
      <c r="O9" s="43"/>
      <c r="P9" s="43"/>
      <c r="Q9" s="44"/>
      <c r="R9" s="44"/>
      <c r="S9" s="44"/>
      <c r="T9" s="44"/>
      <c r="U9" s="43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44"/>
      <c r="AZ9" s="44"/>
    </row>
    <row r="10" spans="1:52" ht="18" customHeight="1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4"/>
      <c r="R10" s="44"/>
      <c r="S10" s="44"/>
      <c r="T10" s="44"/>
      <c r="U10" s="43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44"/>
      <c r="AZ10" s="44"/>
    </row>
    <row r="11" spans="1:52" ht="18" customHeight="1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3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8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</row>
    <row r="12" spans="1:52" ht="18" customHeight="1" x14ac:dyDescent="0.25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3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</row>
    <row r="13" spans="1:52" ht="18" customHeight="1" x14ac:dyDescent="0.25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3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</row>
    <row r="14" spans="1:52" ht="18" customHeight="1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3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</row>
    <row r="15" spans="1:52" ht="18" customHeight="1" x14ac:dyDescent="0.25">
      <c r="A15" s="44"/>
      <c r="B15" s="44"/>
      <c r="C15" s="44"/>
      <c r="D15" s="44"/>
      <c r="E15" s="44"/>
      <c r="F15" s="44"/>
      <c r="G15" s="44"/>
      <c r="H15" s="44"/>
      <c r="I15" s="60" t="s">
        <v>9</v>
      </c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</row>
    <row r="16" spans="1:52" ht="18" customHeight="1" x14ac:dyDescent="0.25">
      <c r="A16" s="44"/>
      <c r="B16" s="44"/>
      <c r="C16" s="44"/>
      <c r="D16" s="44"/>
      <c r="E16" s="44"/>
      <c r="F16" s="44"/>
      <c r="G16" s="44"/>
      <c r="H16" s="44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</row>
    <row r="17" spans="1:52" ht="18" customHeight="1" x14ac:dyDescent="0.25">
      <c r="A17" s="44"/>
      <c r="B17" s="44"/>
      <c r="C17" s="44"/>
      <c r="D17" s="44"/>
      <c r="E17" s="44"/>
      <c r="F17" s="44"/>
      <c r="G17" s="44"/>
      <c r="H17" s="47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</row>
    <row r="18" spans="1:52" ht="18" customHeight="1" x14ac:dyDescent="0.25">
      <c r="A18" s="44"/>
      <c r="B18" s="44"/>
      <c r="C18" s="44"/>
      <c r="D18" s="44"/>
      <c r="E18" s="44"/>
      <c r="F18" s="44"/>
      <c r="G18" s="44"/>
      <c r="H18" s="44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</row>
    <row r="19" spans="1:52" ht="18" customHeight="1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3"/>
      <c r="V19" s="44"/>
      <c r="W19" s="44"/>
      <c r="X19" s="44"/>
      <c r="Y19" s="44"/>
      <c r="Z19" s="44"/>
      <c r="AA19" s="44"/>
      <c r="AB19" s="44"/>
      <c r="AC19" s="44"/>
      <c r="AD19" s="44"/>
      <c r="AE19" s="59" t="s">
        <v>10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</row>
    <row r="20" spans="1:52" ht="18" customHeight="1" x14ac:dyDescent="0.25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</row>
    <row r="21" spans="1:52" ht="18" customHeight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</row>
    <row r="22" spans="1:52" ht="18" customHeight="1" x14ac:dyDescent="0.3">
      <c r="A22" s="44"/>
      <c r="B22" s="112" t="s">
        <v>5</v>
      </c>
      <c r="C22" s="112"/>
      <c r="D22" s="112"/>
      <c r="E22" s="112"/>
      <c r="F22" s="112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3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</row>
    <row r="23" spans="1:52" ht="18" customHeight="1" x14ac:dyDescent="0.25">
      <c r="A23" s="44"/>
      <c r="B23" s="39">
        <v>1</v>
      </c>
      <c r="C23" s="39">
        <v>2</v>
      </c>
      <c r="D23" s="39">
        <v>3</v>
      </c>
      <c r="E23" s="39">
        <v>4</v>
      </c>
      <c r="F23" s="39">
        <v>5</v>
      </c>
      <c r="G23" s="44"/>
      <c r="H23" s="106" t="s">
        <v>6</v>
      </c>
      <c r="I23" s="106"/>
      <c r="J23" s="106"/>
      <c r="K23" s="106"/>
      <c r="L23" s="106"/>
      <c r="M23" s="44"/>
      <c r="N23" s="105" t="s">
        <v>7</v>
      </c>
      <c r="O23" s="105"/>
      <c r="P23" s="105"/>
      <c r="Q23" s="105"/>
      <c r="R23" s="105"/>
      <c r="S23" s="44"/>
      <c r="T23" s="107" t="s">
        <v>8</v>
      </c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54"/>
      <c r="AJ23" s="43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</row>
    <row r="24" spans="1:52" ht="18" customHeight="1" thickBot="1" x14ac:dyDescent="0.3">
      <c r="A24" s="44"/>
      <c r="B24" s="39">
        <v>6</v>
      </c>
      <c r="C24" s="39">
        <v>7</v>
      </c>
      <c r="D24" s="39">
        <v>8</v>
      </c>
      <c r="E24" s="39">
        <v>9</v>
      </c>
      <c r="F24" s="39">
        <v>10</v>
      </c>
      <c r="G24" s="44"/>
      <c r="H24" s="113">
        <v>1</v>
      </c>
      <c r="I24" s="114">
        <v>3</v>
      </c>
      <c r="J24" s="114">
        <v>7</v>
      </c>
      <c r="K24" s="114">
        <v>8</v>
      </c>
      <c r="L24" s="115">
        <v>11</v>
      </c>
      <c r="M24" s="51"/>
      <c r="N24" s="125">
        <v>2</v>
      </c>
      <c r="O24" s="125">
        <v>4</v>
      </c>
      <c r="P24" s="125">
        <v>6</v>
      </c>
      <c r="Q24" s="125">
        <v>13</v>
      </c>
      <c r="R24" s="125">
        <v>15</v>
      </c>
      <c r="S24" s="53"/>
      <c r="T24" s="130">
        <v>1</v>
      </c>
      <c r="U24" s="130">
        <v>3</v>
      </c>
      <c r="V24" s="130">
        <v>5</v>
      </c>
      <c r="W24" s="130">
        <v>7</v>
      </c>
      <c r="X24" s="130">
        <v>8</v>
      </c>
      <c r="Y24" s="130">
        <v>10</v>
      </c>
      <c r="Z24" s="130">
        <v>12</v>
      </c>
      <c r="AA24" s="130">
        <v>14</v>
      </c>
      <c r="AB24" s="130">
        <v>16</v>
      </c>
      <c r="AC24" s="130">
        <v>18</v>
      </c>
      <c r="AD24" s="130">
        <v>20</v>
      </c>
      <c r="AE24" s="130">
        <v>21</v>
      </c>
      <c r="AF24" s="130">
        <v>22</v>
      </c>
      <c r="AG24" s="130">
        <v>24</v>
      </c>
      <c r="AH24" s="130">
        <v>25</v>
      </c>
      <c r="AI24" s="55"/>
      <c r="AJ24" s="43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</row>
    <row r="25" spans="1:52" ht="18" customHeight="1" thickBot="1" x14ac:dyDescent="0.3">
      <c r="A25" s="44"/>
      <c r="B25" s="39">
        <v>11</v>
      </c>
      <c r="C25" s="39">
        <v>12</v>
      </c>
      <c r="D25" s="39">
        <v>13</v>
      </c>
      <c r="E25" s="39">
        <v>14</v>
      </c>
      <c r="F25" s="39">
        <v>15</v>
      </c>
      <c r="G25" s="44"/>
      <c r="H25" s="116">
        <v>12</v>
      </c>
      <c r="I25" s="117">
        <v>16</v>
      </c>
      <c r="J25" s="117">
        <v>18</v>
      </c>
      <c r="K25" s="117">
        <v>21</v>
      </c>
      <c r="L25" s="118">
        <v>22</v>
      </c>
      <c r="M25" s="44"/>
      <c r="N25" s="126">
        <v>17</v>
      </c>
      <c r="O25" s="127">
        <v>23</v>
      </c>
      <c r="P25" s="128"/>
      <c r="Q25" s="129"/>
      <c r="R25" s="129"/>
      <c r="S25" s="44"/>
      <c r="T25" s="44"/>
      <c r="U25" s="44"/>
      <c r="V25" s="44"/>
      <c r="W25" s="44"/>
      <c r="X25" s="58"/>
      <c r="Y25" s="44"/>
      <c r="Z25" s="58"/>
      <c r="AA25" s="44"/>
      <c r="AB25" s="44"/>
      <c r="AC25" s="44"/>
      <c r="AD25" s="58"/>
      <c r="AE25" s="44"/>
      <c r="AF25" s="58"/>
      <c r="AG25" s="44"/>
      <c r="AH25" s="44"/>
      <c r="AI25" s="57"/>
      <c r="AJ25" s="43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</row>
    <row r="26" spans="1:52" ht="18" customHeight="1" thickBot="1" x14ac:dyDescent="0.3">
      <c r="A26" s="44"/>
      <c r="B26" s="39">
        <v>16</v>
      </c>
      <c r="C26" s="39">
        <v>17</v>
      </c>
      <c r="D26" s="39">
        <v>18</v>
      </c>
      <c r="E26" s="39">
        <v>19</v>
      </c>
      <c r="F26" s="39">
        <v>20</v>
      </c>
      <c r="G26" s="44"/>
      <c r="H26" s="119">
        <v>5</v>
      </c>
      <c r="I26" s="120">
        <v>9</v>
      </c>
      <c r="J26" s="120">
        <v>10</v>
      </c>
      <c r="K26" s="121">
        <v>19</v>
      </c>
      <c r="L26" s="122">
        <v>20</v>
      </c>
      <c r="M26" s="44"/>
      <c r="N26" s="52"/>
      <c r="O26" s="52"/>
      <c r="P26" s="44"/>
      <c r="Q26" s="44"/>
      <c r="R26" s="44"/>
      <c r="S26" s="44"/>
      <c r="T26" s="44"/>
      <c r="U26" s="43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3"/>
      <c r="AH26" s="43"/>
      <c r="AI26" s="43"/>
      <c r="AJ26" s="43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</row>
    <row r="27" spans="1:52" ht="18" customHeight="1" thickTop="1" thickBot="1" x14ac:dyDescent="0.3">
      <c r="A27" s="44"/>
      <c r="B27" s="39">
        <v>21</v>
      </c>
      <c r="C27" s="39">
        <v>22</v>
      </c>
      <c r="D27" s="39">
        <v>23</v>
      </c>
      <c r="E27" s="39">
        <v>24</v>
      </c>
      <c r="F27" s="39">
        <v>25</v>
      </c>
      <c r="G27" s="44"/>
      <c r="H27" s="123">
        <v>24</v>
      </c>
      <c r="I27" s="121">
        <v>25</v>
      </c>
      <c r="J27" s="122">
        <v>14</v>
      </c>
      <c r="K27" s="124"/>
      <c r="L27" s="124"/>
      <c r="M27" s="44"/>
      <c r="N27" s="44"/>
      <c r="O27" s="44"/>
      <c r="P27" s="44"/>
      <c r="Q27" s="44"/>
      <c r="R27" s="44"/>
      <c r="S27" s="44"/>
      <c r="T27" s="44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</row>
    <row r="28" spans="1:52" ht="18" customHeight="1" thickTop="1" thickBot="1" x14ac:dyDescent="0.3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</row>
    <row r="29" spans="1:52" ht="18" customHeight="1" thickTop="1" thickBot="1" x14ac:dyDescent="0.45">
      <c r="A29" s="76" t="s">
        <v>4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16" t="s">
        <v>0</v>
      </c>
      <c r="R29" s="16" t="s">
        <v>1</v>
      </c>
      <c r="S29" s="16" t="s">
        <v>2</v>
      </c>
      <c r="T29" s="16" t="s">
        <v>3</v>
      </c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</row>
    <row r="30" spans="1:52" ht="18" customHeight="1" thickTop="1" x14ac:dyDescent="0.25">
      <c r="A30" s="40">
        <v>1</v>
      </c>
      <c r="B30" s="17">
        <f>H24</f>
        <v>1</v>
      </c>
      <c r="C30" s="18">
        <f>I24</f>
        <v>3</v>
      </c>
      <c r="D30" s="18">
        <f>J24</f>
        <v>7</v>
      </c>
      <c r="E30" s="18">
        <f>K24</f>
        <v>8</v>
      </c>
      <c r="F30" s="18">
        <f>L24</f>
        <v>11</v>
      </c>
      <c r="G30" s="18">
        <f>H25</f>
        <v>12</v>
      </c>
      <c r="H30" s="18">
        <f>I25</f>
        <v>16</v>
      </c>
      <c r="I30" s="18">
        <f>J25</f>
        <v>18</v>
      </c>
      <c r="J30" s="18">
        <f>K25</f>
        <v>21</v>
      </c>
      <c r="K30" s="18">
        <f>H26</f>
        <v>5</v>
      </c>
      <c r="L30" s="18">
        <f>J26</f>
        <v>10</v>
      </c>
      <c r="M30" s="18">
        <f>L26</f>
        <v>20</v>
      </c>
      <c r="N30" s="18">
        <f>H27</f>
        <v>24</v>
      </c>
      <c r="O30" s="18">
        <f>I27</f>
        <v>25</v>
      </c>
      <c r="P30" s="19">
        <f>J27</f>
        <v>14</v>
      </c>
      <c r="Q30" s="29">
        <f t="shared" ref="Q30:Q53" si="0">COUNTIF($T$24:$AH$24,B30)+COUNTIF($T$24:$AH$24,C30)+COUNTIF($T$24:$AH$24,D30)+COUNTIF($T$24:$AH$24,E30)+COUNTIF($T$24:$AH$24,F30)+COUNTIF($T$24:$AH$24,G30)+COUNTIF($T$24:$AH$24,H30)+COUNTIF($T$24:$AH$24,I30)+COUNTIF($T$24:$AH$24,J30)+COUNTIF($T$24:$AH$24,K30)+COUNTIF($T$24:$AH$24,L30)+COUNTIF($T$24:$AH$24,M30)+COUNTIF($T$24:$AH$24,N30)+COUNTIF($T$24:$AH$24,O30)+COUNTIF($T$24:$AH$24,P30)</f>
        <v>14</v>
      </c>
      <c r="R30" s="26">
        <f t="shared" ref="R30:R53" si="1">SUM(B30:P30)</f>
        <v>195</v>
      </c>
      <c r="S30" s="32">
        <f t="shared" ref="S30:S53" si="2">SUMPRODUCT(MOD($B30:$P30,2))</f>
        <v>7</v>
      </c>
      <c r="T30" s="33">
        <f t="shared" ref="T30:T53" si="3">COUNTA(B30:P30)-S30</f>
        <v>8</v>
      </c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</row>
    <row r="31" spans="1:52" ht="18" customHeight="1" x14ac:dyDescent="0.25">
      <c r="A31" s="41">
        <v>2</v>
      </c>
      <c r="B31" s="20">
        <f>H24</f>
        <v>1</v>
      </c>
      <c r="C31" s="21">
        <f>I24</f>
        <v>3</v>
      </c>
      <c r="D31" s="21">
        <f>J24</f>
        <v>7</v>
      </c>
      <c r="E31" s="21">
        <f>K24</f>
        <v>8</v>
      </c>
      <c r="F31" s="21">
        <f>L24</f>
        <v>11</v>
      </c>
      <c r="G31" s="21">
        <f>H25</f>
        <v>12</v>
      </c>
      <c r="H31" s="21">
        <f>I25</f>
        <v>16</v>
      </c>
      <c r="I31" s="21">
        <f>J25</f>
        <v>18</v>
      </c>
      <c r="J31" s="21">
        <f>K25</f>
        <v>21</v>
      </c>
      <c r="K31" s="21">
        <f>H26</f>
        <v>5</v>
      </c>
      <c r="L31" s="21">
        <f>I26</f>
        <v>9</v>
      </c>
      <c r="M31" s="21">
        <f>J26</f>
        <v>10</v>
      </c>
      <c r="N31" s="21">
        <f>K26</f>
        <v>19</v>
      </c>
      <c r="O31" s="21">
        <f>L26</f>
        <v>20</v>
      </c>
      <c r="P31" s="22">
        <f>I27</f>
        <v>25</v>
      </c>
      <c r="Q31" s="30">
        <f t="shared" si="0"/>
        <v>12</v>
      </c>
      <c r="R31" s="27">
        <f t="shared" si="1"/>
        <v>185</v>
      </c>
      <c r="S31" s="34">
        <f t="shared" si="2"/>
        <v>9</v>
      </c>
      <c r="T31" s="35">
        <f t="shared" si="3"/>
        <v>6</v>
      </c>
      <c r="U31" s="43"/>
      <c r="V31" s="56"/>
      <c r="W31" s="56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</row>
    <row r="32" spans="1:52" ht="18" customHeight="1" x14ac:dyDescent="0.25">
      <c r="A32" s="41">
        <v>3</v>
      </c>
      <c r="B32" s="20">
        <f>H24</f>
        <v>1</v>
      </c>
      <c r="C32" s="21">
        <f>I24</f>
        <v>3</v>
      </c>
      <c r="D32" s="21">
        <f>J24</f>
        <v>7</v>
      </c>
      <c r="E32" s="21">
        <f>K24</f>
        <v>8</v>
      </c>
      <c r="F32" s="21">
        <f>L24</f>
        <v>11</v>
      </c>
      <c r="G32" s="21">
        <f>I25</f>
        <v>16</v>
      </c>
      <c r="H32" s="21">
        <f>J25</f>
        <v>18</v>
      </c>
      <c r="I32" s="21">
        <f>K25</f>
        <v>21</v>
      </c>
      <c r="J32" s="21">
        <f>L25</f>
        <v>22</v>
      </c>
      <c r="K32" s="21">
        <f>I26</f>
        <v>9</v>
      </c>
      <c r="L32" s="21">
        <f>K26</f>
        <v>19</v>
      </c>
      <c r="M32" s="21">
        <f>L26</f>
        <v>20</v>
      </c>
      <c r="N32" s="21">
        <f>H27</f>
        <v>24</v>
      </c>
      <c r="O32" s="21">
        <f>I27</f>
        <v>25</v>
      </c>
      <c r="P32" s="22">
        <f>J27</f>
        <v>14</v>
      </c>
      <c r="Q32" s="30">
        <f t="shared" si="0"/>
        <v>12</v>
      </c>
      <c r="R32" s="27">
        <f t="shared" si="1"/>
        <v>218</v>
      </c>
      <c r="S32" s="34">
        <f t="shared" si="2"/>
        <v>8</v>
      </c>
      <c r="T32" s="35">
        <f t="shared" si="3"/>
        <v>7</v>
      </c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</row>
    <row r="33" spans="1:52" ht="18" customHeight="1" x14ac:dyDescent="0.25">
      <c r="A33" s="41">
        <v>4</v>
      </c>
      <c r="B33" s="20">
        <f>H24</f>
        <v>1</v>
      </c>
      <c r="C33" s="21">
        <f>I24</f>
        <v>3</v>
      </c>
      <c r="D33" s="21">
        <f>J24</f>
        <v>7</v>
      </c>
      <c r="E33" s="21">
        <f>K24</f>
        <v>8</v>
      </c>
      <c r="F33" s="21">
        <f>H25</f>
        <v>12</v>
      </c>
      <c r="G33" s="21">
        <f>I25</f>
        <v>16</v>
      </c>
      <c r="H33" s="21">
        <f>J25</f>
        <v>18</v>
      </c>
      <c r="I33" s="21">
        <f>K25</f>
        <v>21</v>
      </c>
      <c r="J33" s="21">
        <f>L25</f>
        <v>22</v>
      </c>
      <c r="K33" s="21">
        <f>H26</f>
        <v>5</v>
      </c>
      <c r="L33" s="21">
        <f>I26</f>
        <v>9</v>
      </c>
      <c r="M33" s="21">
        <f>J26</f>
        <v>10</v>
      </c>
      <c r="N33" s="21">
        <f>K26</f>
        <v>19</v>
      </c>
      <c r="O33" s="21">
        <f>H27</f>
        <v>24</v>
      </c>
      <c r="P33" s="22">
        <f>I27</f>
        <v>25</v>
      </c>
      <c r="Q33" s="30">
        <f t="shared" si="0"/>
        <v>13</v>
      </c>
      <c r="R33" s="27">
        <f t="shared" si="1"/>
        <v>200</v>
      </c>
      <c r="S33" s="34">
        <f t="shared" si="2"/>
        <v>8</v>
      </c>
      <c r="T33" s="35">
        <f t="shared" si="3"/>
        <v>7</v>
      </c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</row>
    <row r="34" spans="1:52" ht="18" customHeight="1" x14ac:dyDescent="0.25">
      <c r="A34" s="41">
        <v>5</v>
      </c>
      <c r="B34" s="20">
        <f>H24</f>
        <v>1</v>
      </c>
      <c r="C34" s="21">
        <f>I24</f>
        <v>3</v>
      </c>
      <c r="D34" s="21">
        <f>J24</f>
        <v>7</v>
      </c>
      <c r="E34" s="21">
        <f>K24</f>
        <v>8</v>
      </c>
      <c r="F34" s="21">
        <f>L24</f>
        <v>11</v>
      </c>
      <c r="G34" s="21">
        <f>H25</f>
        <v>12</v>
      </c>
      <c r="H34" s="21">
        <f>I25</f>
        <v>16</v>
      </c>
      <c r="I34" s="21">
        <f>J25</f>
        <v>18</v>
      </c>
      <c r="J34" s="21">
        <f>K25</f>
        <v>21</v>
      </c>
      <c r="K34" s="21">
        <f>L25</f>
        <v>22</v>
      </c>
      <c r="L34" s="21">
        <f>H26</f>
        <v>5</v>
      </c>
      <c r="M34" s="21">
        <f>I26</f>
        <v>9</v>
      </c>
      <c r="N34" s="21">
        <f>J26</f>
        <v>10</v>
      </c>
      <c r="O34" s="21">
        <f>I27</f>
        <v>25</v>
      </c>
      <c r="P34" s="22">
        <f>J27</f>
        <v>14</v>
      </c>
      <c r="Q34" s="30">
        <f t="shared" si="0"/>
        <v>13</v>
      </c>
      <c r="R34" s="27">
        <f t="shared" si="1"/>
        <v>182</v>
      </c>
      <c r="S34" s="34">
        <f t="shared" si="2"/>
        <v>8</v>
      </c>
      <c r="T34" s="35">
        <f t="shared" si="3"/>
        <v>7</v>
      </c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</row>
    <row r="35" spans="1:52" ht="18" customHeight="1" x14ac:dyDescent="0.25">
      <c r="A35" s="41">
        <v>6</v>
      </c>
      <c r="B35" s="20">
        <f>H24</f>
        <v>1</v>
      </c>
      <c r="C35" s="21">
        <f>J24</f>
        <v>7</v>
      </c>
      <c r="D35" s="21">
        <f>K24</f>
        <v>8</v>
      </c>
      <c r="E35" s="21">
        <f>L24</f>
        <v>11</v>
      </c>
      <c r="F35" s="21">
        <f>H25</f>
        <v>12</v>
      </c>
      <c r="G35" s="21">
        <f>I25</f>
        <v>16</v>
      </c>
      <c r="H35" s="21">
        <f>L25</f>
        <v>22</v>
      </c>
      <c r="I35" s="21">
        <f>H26</f>
        <v>5</v>
      </c>
      <c r="J35" s="21">
        <f>I26</f>
        <v>9</v>
      </c>
      <c r="K35" s="21">
        <f>J26</f>
        <v>10</v>
      </c>
      <c r="L35" s="21">
        <f>K26</f>
        <v>19</v>
      </c>
      <c r="M35" s="21">
        <f>L26</f>
        <v>20</v>
      </c>
      <c r="N35" s="21">
        <f>H27</f>
        <v>24</v>
      </c>
      <c r="O35" s="21">
        <f>I27</f>
        <v>25</v>
      </c>
      <c r="P35" s="22">
        <f>J27</f>
        <v>14</v>
      </c>
      <c r="Q35" s="30">
        <f t="shared" si="0"/>
        <v>12</v>
      </c>
      <c r="R35" s="27">
        <f t="shared" si="1"/>
        <v>203</v>
      </c>
      <c r="S35" s="34">
        <f t="shared" si="2"/>
        <v>7</v>
      </c>
      <c r="T35" s="35">
        <f t="shared" si="3"/>
        <v>8</v>
      </c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</row>
    <row r="36" spans="1:52" ht="18" customHeight="1" x14ac:dyDescent="0.25">
      <c r="A36" s="41">
        <v>7</v>
      </c>
      <c r="B36" s="20">
        <f>H24</f>
        <v>1</v>
      </c>
      <c r="C36" s="21">
        <f>I24</f>
        <v>3</v>
      </c>
      <c r="D36" s="21">
        <f>L24</f>
        <v>11</v>
      </c>
      <c r="E36" s="21">
        <f>H25</f>
        <v>12</v>
      </c>
      <c r="F36" s="21">
        <f>J25</f>
        <v>18</v>
      </c>
      <c r="G36" s="21">
        <f>K25</f>
        <v>21</v>
      </c>
      <c r="H36" s="21">
        <f>L25</f>
        <v>22</v>
      </c>
      <c r="I36" s="21">
        <f>H26</f>
        <v>5</v>
      </c>
      <c r="J36" s="21">
        <f>I26</f>
        <v>9</v>
      </c>
      <c r="K36" s="21">
        <f>J26</f>
        <v>10</v>
      </c>
      <c r="L36" s="21">
        <f>K26</f>
        <v>19</v>
      </c>
      <c r="M36" s="21">
        <f>L26</f>
        <v>20</v>
      </c>
      <c r="N36" s="21">
        <f>H27</f>
        <v>24</v>
      </c>
      <c r="O36" s="21">
        <f>I27</f>
        <v>25</v>
      </c>
      <c r="P36" s="22">
        <f>J27</f>
        <v>14</v>
      </c>
      <c r="Q36" s="30">
        <f t="shared" si="0"/>
        <v>12</v>
      </c>
      <c r="R36" s="27">
        <f t="shared" si="1"/>
        <v>214</v>
      </c>
      <c r="S36" s="34">
        <f t="shared" si="2"/>
        <v>8</v>
      </c>
      <c r="T36" s="35">
        <f t="shared" si="3"/>
        <v>7</v>
      </c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</row>
    <row r="37" spans="1:52" ht="18" customHeight="1" x14ac:dyDescent="0.25">
      <c r="A37" s="41">
        <v>8</v>
      </c>
      <c r="B37" s="20">
        <f>H24</f>
        <v>1</v>
      </c>
      <c r="C37" s="21">
        <f>I24</f>
        <v>3</v>
      </c>
      <c r="D37" s="21">
        <f>J24</f>
        <v>7</v>
      </c>
      <c r="E37" s="21">
        <f>K24</f>
        <v>8</v>
      </c>
      <c r="F37" s="21">
        <f>L24</f>
        <v>11</v>
      </c>
      <c r="G37" s="21">
        <f>H25</f>
        <v>12</v>
      </c>
      <c r="H37" s="21">
        <f>I25</f>
        <v>16</v>
      </c>
      <c r="I37" s="21">
        <f>J25</f>
        <v>18</v>
      </c>
      <c r="J37" s="21">
        <f>K25</f>
        <v>21</v>
      </c>
      <c r="K37" s="21">
        <f>H26</f>
        <v>5</v>
      </c>
      <c r="L37" s="21">
        <f>I26</f>
        <v>9</v>
      </c>
      <c r="M37" s="21">
        <f>J26</f>
        <v>10</v>
      </c>
      <c r="N37" s="21">
        <f>K26</f>
        <v>19</v>
      </c>
      <c r="O37" s="21">
        <f>H27</f>
        <v>24</v>
      </c>
      <c r="P37" s="22">
        <f>J27</f>
        <v>14</v>
      </c>
      <c r="Q37" s="30">
        <f t="shared" si="0"/>
        <v>12</v>
      </c>
      <c r="R37" s="27">
        <f t="shared" si="1"/>
        <v>178</v>
      </c>
      <c r="S37" s="34">
        <f t="shared" si="2"/>
        <v>8</v>
      </c>
      <c r="T37" s="35">
        <f t="shared" si="3"/>
        <v>7</v>
      </c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</row>
    <row r="38" spans="1:52" ht="18" customHeight="1" x14ac:dyDescent="0.25">
      <c r="A38" s="41">
        <v>9</v>
      </c>
      <c r="B38" s="20">
        <f>H24</f>
        <v>1</v>
      </c>
      <c r="C38" s="21">
        <f>I24</f>
        <v>3</v>
      </c>
      <c r="D38" s="21">
        <f>J24</f>
        <v>7</v>
      </c>
      <c r="E38" s="21">
        <f>K24</f>
        <v>8</v>
      </c>
      <c r="F38" s="21">
        <f>L24</f>
        <v>11</v>
      </c>
      <c r="G38" s="21">
        <f>H25</f>
        <v>12</v>
      </c>
      <c r="H38" s="21">
        <f>I25</f>
        <v>16</v>
      </c>
      <c r="I38" s="21">
        <f>J25</f>
        <v>18</v>
      </c>
      <c r="J38" s="21">
        <f>K25</f>
        <v>21</v>
      </c>
      <c r="K38" s="21">
        <f>L25</f>
        <v>22</v>
      </c>
      <c r="L38" s="21">
        <f>H26</f>
        <v>5</v>
      </c>
      <c r="M38" s="21">
        <f>J26</f>
        <v>10</v>
      </c>
      <c r="N38" s="21">
        <f>K26</f>
        <v>19</v>
      </c>
      <c r="O38" s="21">
        <f>L26</f>
        <v>20</v>
      </c>
      <c r="P38" s="22">
        <f>H27</f>
        <v>24</v>
      </c>
      <c r="Q38" s="30">
        <f t="shared" si="0"/>
        <v>13</v>
      </c>
      <c r="R38" s="27">
        <f t="shared" si="1"/>
        <v>197</v>
      </c>
      <c r="S38" s="34">
        <f t="shared" si="2"/>
        <v>7</v>
      </c>
      <c r="T38" s="35">
        <f t="shared" si="3"/>
        <v>8</v>
      </c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</row>
    <row r="39" spans="1:52" ht="18" customHeight="1" x14ac:dyDescent="0.25">
      <c r="A39" s="41">
        <v>10</v>
      </c>
      <c r="B39" s="20">
        <f>H24</f>
        <v>1</v>
      </c>
      <c r="C39" s="21">
        <f>I24</f>
        <v>3</v>
      </c>
      <c r="D39" s="21">
        <f>J24</f>
        <v>7</v>
      </c>
      <c r="E39" s="21">
        <f>L24</f>
        <v>11</v>
      </c>
      <c r="F39" s="21">
        <f>H25</f>
        <v>12</v>
      </c>
      <c r="G39" s="21">
        <f>I25</f>
        <v>16</v>
      </c>
      <c r="H39" s="21">
        <f>J25</f>
        <v>18</v>
      </c>
      <c r="I39" s="21">
        <f>L25</f>
        <v>22</v>
      </c>
      <c r="J39" s="21">
        <f>I26</f>
        <v>9</v>
      </c>
      <c r="K39" s="21">
        <f>J26</f>
        <v>10</v>
      </c>
      <c r="L39" s="21">
        <f>K26</f>
        <v>19</v>
      </c>
      <c r="M39" s="21">
        <f>L26</f>
        <v>20</v>
      </c>
      <c r="N39" s="21">
        <f>H27</f>
        <v>24</v>
      </c>
      <c r="O39" s="21">
        <f>I27</f>
        <v>25</v>
      </c>
      <c r="P39" s="22">
        <f>J27</f>
        <v>14</v>
      </c>
      <c r="Q39" s="30">
        <f t="shared" si="0"/>
        <v>12</v>
      </c>
      <c r="R39" s="27">
        <f t="shared" si="1"/>
        <v>211</v>
      </c>
      <c r="S39" s="34">
        <f t="shared" si="2"/>
        <v>7</v>
      </c>
      <c r="T39" s="35">
        <f t="shared" si="3"/>
        <v>8</v>
      </c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</row>
    <row r="40" spans="1:52" ht="18" customHeight="1" x14ac:dyDescent="0.25">
      <c r="A40" s="41">
        <v>11</v>
      </c>
      <c r="B40" s="20">
        <f>H24</f>
        <v>1</v>
      </c>
      <c r="C40" s="21">
        <f>K24</f>
        <v>8</v>
      </c>
      <c r="D40" s="21">
        <f>L24</f>
        <v>11</v>
      </c>
      <c r="E40" s="21">
        <f>H25</f>
        <v>12</v>
      </c>
      <c r="F40" s="21">
        <f>I25</f>
        <v>16</v>
      </c>
      <c r="G40" s="21">
        <f>J25</f>
        <v>18</v>
      </c>
      <c r="H40" s="21">
        <f>K25</f>
        <v>21</v>
      </c>
      <c r="I40" s="21">
        <f>L25</f>
        <v>22</v>
      </c>
      <c r="J40" s="21">
        <f>I26</f>
        <v>9</v>
      </c>
      <c r="K40" s="21">
        <f>J26</f>
        <v>10</v>
      </c>
      <c r="L40" s="21">
        <f>K26</f>
        <v>19</v>
      </c>
      <c r="M40" s="21">
        <f>L26</f>
        <v>20</v>
      </c>
      <c r="N40" s="21">
        <f>H27</f>
        <v>24</v>
      </c>
      <c r="O40" s="21">
        <f>I27</f>
        <v>25</v>
      </c>
      <c r="P40" s="22">
        <f>J27</f>
        <v>14</v>
      </c>
      <c r="Q40" s="30">
        <f t="shared" si="0"/>
        <v>12</v>
      </c>
      <c r="R40" s="27">
        <f t="shared" si="1"/>
        <v>230</v>
      </c>
      <c r="S40" s="34">
        <f t="shared" si="2"/>
        <v>6</v>
      </c>
      <c r="T40" s="35">
        <f t="shared" si="3"/>
        <v>9</v>
      </c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</row>
    <row r="41" spans="1:52" ht="18" customHeight="1" x14ac:dyDescent="0.25">
      <c r="A41" s="41">
        <v>12</v>
      </c>
      <c r="B41" s="20">
        <f>H24</f>
        <v>1</v>
      </c>
      <c r="C41" s="21">
        <f>J24</f>
        <v>7</v>
      </c>
      <c r="D41" s="21">
        <f>L24</f>
        <v>11</v>
      </c>
      <c r="E41" s="21">
        <f>H25</f>
        <v>12</v>
      </c>
      <c r="F41" s="21">
        <f>I25</f>
        <v>16</v>
      </c>
      <c r="G41" s="21">
        <f>J25</f>
        <v>18</v>
      </c>
      <c r="H41" s="21">
        <f>K25</f>
        <v>21</v>
      </c>
      <c r="I41" s="21">
        <f>L25</f>
        <v>22</v>
      </c>
      <c r="J41" s="21">
        <f>H26</f>
        <v>5</v>
      </c>
      <c r="K41" s="21">
        <f>I26</f>
        <v>9</v>
      </c>
      <c r="L41" s="21">
        <f>K26</f>
        <v>19</v>
      </c>
      <c r="M41" s="21">
        <f>L26</f>
        <v>20</v>
      </c>
      <c r="N41" s="21">
        <f>H27</f>
        <v>24</v>
      </c>
      <c r="O41" s="21">
        <f>I27</f>
        <v>25</v>
      </c>
      <c r="P41" s="22">
        <f>J27</f>
        <v>14</v>
      </c>
      <c r="Q41" s="30">
        <f t="shared" si="0"/>
        <v>12</v>
      </c>
      <c r="R41" s="27">
        <f t="shared" si="1"/>
        <v>224</v>
      </c>
      <c r="S41" s="34">
        <f t="shared" si="2"/>
        <v>8</v>
      </c>
      <c r="T41" s="35">
        <f t="shared" si="3"/>
        <v>7</v>
      </c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</row>
    <row r="42" spans="1:52" ht="18" customHeight="1" x14ac:dyDescent="0.25">
      <c r="A42" s="41">
        <v>13</v>
      </c>
      <c r="B42" s="20">
        <f>H24</f>
        <v>1</v>
      </c>
      <c r="C42" s="21">
        <f>J24</f>
        <v>7</v>
      </c>
      <c r="D42" s="21">
        <f>K24</f>
        <v>8</v>
      </c>
      <c r="E42" s="21">
        <f>L24</f>
        <v>11</v>
      </c>
      <c r="F42" s="21">
        <f>J25</f>
        <v>18</v>
      </c>
      <c r="G42" s="21">
        <f>K25</f>
        <v>21</v>
      </c>
      <c r="H42" s="21">
        <f>L25</f>
        <v>22</v>
      </c>
      <c r="I42" s="21">
        <f>H26</f>
        <v>5</v>
      </c>
      <c r="J42" s="21">
        <f>I26</f>
        <v>9</v>
      </c>
      <c r="K42" s="21">
        <f>J26</f>
        <v>10</v>
      </c>
      <c r="L42" s="21">
        <f>K26</f>
        <v>19</v>
      </c>
      <c r="M42" s="21">
        <f>L26</f>
        <v>20</v>
      </c>
      <c r="N42" s="21">
        <f>H27</f>
        <v>24</v>
      </c>
      <c r="O42" s="21">
        <f>I27</f>
        <v>25</v>
      </c>
      <c r="P42" s="22">
        <f>J27</f>
        <v>14</v>
      </c>
      <c r="Q42" s="30">
        <f t="shared" si="0"/>
        <v>12</v>
      </c>
      <c r="R42" s="27">
        <f t="shared" si="1"/>
        <v>214</v>
      </c>
      <c r="S42" s="34">
        <f t="shared" si="2"/>
        <v>8</v>
      </c>
      <c r="T42" s="35">
        <f t="shared" si="3"/>
        <v>7</v>
      </c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</row>
    <row r="43" spans="1:52" ht="18" customHeight="1" x14ac:dyDescent="0.25">
      <c r="A43" s="41">
        <v>14</v>
      </c>
      <c r="B43" s="20">
        <f>H24</f>
        <v>1</v>
      </c>
      <c r="C43" s="21">
        <f>I24</f>
        <v>3</v>
      </c>
      <c r="D43" s="21">
        <f>J24</f>
        <v>7</v>
      </c>
      <c r="E43" s="21">
        <f>K24</f>
        <v>8</v>
      </c>
      <c r="F43" s="21">
        <f>L24</f>
        <v>11</v>
      </c>
      <c r="G43" s="21">
        <f>H25</f>
        <v>12</v>
      </c>
      <c r="H43" s="21">
        <f>K25</f>
        <v>21</v>
      </c>
      <c r="I43" s="21">
        <f>L25</f>
        <v>22</v>
      </c>
      <c r="J43" s="21">
        <f>I26</f>
        <v>9</v>
      </c>
      <c r="K43" s="21">
        <f>J26</f>
        <v>10</v>
      </c>
      <c r="L43" s="21">
        <f>K26</f>
        <v>19</v>
      </c>
      <c r="M43" s="21">
        <f>L26</f>
        <v>20</v>
      </c>
      <c r="N43" s="21">
        <f>H27</f>
        <v>24</v>
      </c>
      <c r="O43" s="21">
        <f>I27</f>
        <v>25</v>
      </c>
      <c r="P43" s="22">
        <f>J27</f>
        <v>14</v>
      </c>
      <c r="Q43" s="30">
        <f t="shared" si="0"/>
        <v>12</v>
      </c>
      <c r="R43" s="27">
        <f t="shared" si="1"/>
        <v>206</v>
      </c>
      <c r="S43" s="34">
        <f t="shared" si="2"/>
        <v>8</v>
      </c>
      <c r="T43" s="35">
        <f t="shared" si="3"/>
        <v>7</v>
      </c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</row>
    <row r="44" spans="1:52" ht="18" customHeight="1" x14ac:dyDescent="0.25">
      <c r="A44" s="41">
        <v>15</v>
      </c>
      <c r="B44" s="20">
        <f>H24</f>
        <v>1</v>
      </c>
      <c r="C44" s="21">
        <f>I24</f>
        <v>3</v>
      </c>
      <c r="D44" s="21">
        <f>J24</f>
        <v>7</v>
      </c>
      <c r="E44" s="21">
        <f>K24</f>
        <v>8</v>
      </c>
      <c r="F44" s="21">
        <f>L24</f>
        <v>11</v>
      </c>
      <c r="G44" s="21">
        <f>H25</f>
        <v>12</v>
      </c>
      <c r="H44" s="21">
        <f>J25</f>
        <v>18</v>
      </c>
      <c r="I44" s="21">
        <f>L25</f>
        <v>22</v>
      </c>
      <c r="J44" s="21">
        <f>H26</f>
        <v>5</v>
      </c>
      <c r="K44" s="21">
        <f>I26</f>
        <v>9</v>
      </c>
      <c r="L44" s="21">
        <f>K26</f>
        <v>19</v>
      </c>
      <c r="M44" s="21">
        <f>L26</f>
        <v>20</v>
      </c>
      <c r="N44" s="21">
        <f>H27</f>
        <v>24</v>
      </c>
      <c r="O44" s="21">
        <f>I27</f>
        <v>25</v>
      </c>
      <c r="P44" s="22">
        <f>J27</f>
        <v>14</v>
      </c>
      <c r="Q44" s="30">
        <f t="shared" si="0"/>
        <v>12</v>
      </c>
      <c r="R44" s="27">
        <f t="shared" si="1"/>
        <v>198</v>
      </c>
      <c r="S44" s="34">
        <f t="shared" si="2"/>
        <v>8</v>
      </c>
      <c r="T44" s="35">
        <f t="shared" si="3"/>
        <v>7</v>
      </c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</row>
    <row r="45" spans="1:52" ht="18" customHeight="1" x14ac:dyDescent="0.25">
      <c r="A45" s="41">
        <v>16</v>
      </c>
      <c r="B45" s="20">
        <f>H24</f>
        <v>1</v>
      </c>
      <c r="C45" s="21">
        <f>I24</f>
        <v>3</v>
      </c>
      <c r="D45" s="21">
        <f>J24</f>
        <v>7</v>
      </c>
      <c r="E45" s="21">
        <f>K24</f>
        <v>8</v>
      </c>
      <c r="F45" s="21">
        <f>H25</f>
        <v>12</v>
      </c>
      <c r="G45" s="21">
        <f>I25</f>
        <v>16</v>
      </c>
      <c r="H45" s="21">
        <f>J25</f>
        <v>18</v>
      </c>
      <c r="I45" s="21">
        <f>K25</f>
        <v>21</v>
      </c>
      <c r="J45" s="21">
        <f>L25</f>
        <v>22</v>
      </c>
      <c r="K45" s="21">
        <f>H26</f>
        <v>5</v>
      </c>
      <c r="L45" s="21">
        <f>J26</f>
        <v>10</v>
      </c>
      <c r="M45" s="21">
        <f>K26</f>
        <v>19</v>
      </c>
      <c r="N45" s="21">
        <f>L26</f>
        <v>20</v>
      </c>
      <c r="O45" s="21">
        <f>I27</f>
        <v>25</v>
      </c>
      <c r="P45" s="22">
        <f>J27</f>
        <v>14</v>
      </c>
      <c r="Q45" s="30">
        <f t="shared" si="0"/>
        <v>14</v>
      </c>
      <c r="R45" s="27">
        <f t="shared" si="1"/>
        <v>201</v>
      </c>
      <c r="S45" s="34">
        <f t="shared" si="2"/>
        <v>7</v>
      </c>
      <c r="T45" s="35">
        <f t="shared" si="3"/>
        <v>8</v>
      </c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</row>
    <row r="46" spans="1:52" ht="18" customHeight="1" x14ac:dyDescent="0.25">
      <c r="A46" s="41">
        <v>17</v>
      </c>
      <c r="B46" s="20">
        <f>H24</f>
        <v>1</v>
      </c>
      <c r="C46" s="21">
        <f>I24</f>
        <v>3</v>
      </c>
      <c r="D46" s="21">
        <f>J24</f>
        <v>7</v>
      </c>
      <c r="E46" s="21">
        <f>L24</f>
        <v>11</v>
      </c>
      <c r="F46" s="21">
        <f>I25</f>
        <v>16</v>
      </c>
      <c r="G46" s="21">
        <f>K25</f>
        <v>21</v>
      </c>
      <c r="H46" s="21">
        <f>L25</f>
        <v>22</v>
      </c>
      <c r="I46" s="21">
        <f>H26</f>
        <v>5</v>
      </c>
      <c r="J46" s="21">
        <f>I26</f>
        <v>9</v>
      </c>
      <c r="K46" s="21">
        <f>J26</f>
        <v>10</v>
      </c>
      <c r="L46" s="21">
        <f>K26</f>
        <v>19</v>
      </c>
      <c r="M46" s="21">
        <f>L26</f>
        <v>20</v>
      </c>
      <c r="N46" s="21">
        <f>H27</f>
        <v>24</v>
      </c>
      <c r="O46" s="21">
        <f>I27</f>
        <v>25</v>
      </c>
      <c r="P46" s="22">
        <f>J27</f>
        <v>14</v>
      </c>
      <c r="Q46" s="30">
        <f t="shared" si="0"/>
        <v>12</v>
      </c>
      <c r="R46" s="27">
        <f t="shared" si="1"/>
        <v>207</v>
      </c>
      <c r="S46" s="34">
        <f t="shared" si="2"/>
        <v>9</v>
      </c>
      <c r="T46" s="35">
        <f t="shared" si="3"/>
        <v>6</v>
      </c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</row>
    <row r="47" spans="1:52" ht="18" customHeight="1" x14ac:dyDescent="0.25">
      <c r="A47" s="41">
        <v>18</v>
      </c>
      <c r="B47" s="20">
        <f>H24</f>
        <v>1</v>
      </c>
      <c r="C47" s="21">
        <f>I24</f>
        <v>3</v>
      </c>
      <c r="D47" s="21">
        <f>J24</f>
        <v>7</v>
      </c>
      <c r="E47" s="21">
        <f>K24</f>
        <v>8</v>
      </c>
      <c r="F47" s="21">
        <f>H25</f>
        <v>12</v>
      </c>
      <c r="G47" s="21">
        <f>I25</f>
        <v>16</v>
      </c>
      <c r="H47" s="21">
        <f>J25</f>
        <v>18</v>
      </c>
      <c r="I47" s="21">
        <f>K25</f>
        <v>21</v>
      </c>
      <c r="J47" s="21">
        <f>L25</f>
        <v>22</v>
      </c>
      <c r="K47" s="21">
        <f>H26</f>
        <v>5</v>
      </c>
      <c r="L47" s="21">
        <f>I26</f>
        <v>9</v>
      </c>
      <c r="M47" s="21">
        <f>J26</f>
        <v>10</v>
      </c>
      <c r="N47" s="21">
        <f>L26</f>
        <v>20</v>
      </c>
      <c r="O47" s="21">
        <f>H27</f>
        <v>24</v>
      </c>
      <c r="P47" s="22">
        <f>J27</f>
        <v>14</v>
      </c>
      <c r="Q47" s="30">
        <f t="shared" si="0"/>
        <v>14</v>
      </c>
      <c r="R47" s="27">
        <f t="shared" si="1"/>
        <v>190</v>
      </c>
      <c r="S47" s="34">
        <f t="shared" si="2"/>
        <v>6</v>
      </c>
      <c r="T47" s="35">
        <f t="shared" si="3"/>
        <v>9</v>
      </c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</row>
    <row r="48" spans="1:52" ht="18" customHeight="1" x14ac:dyDescent="0.25">
      <c r="A48" s="41">
        <v>19</v>
      </c>
      <c r="B48" s="20">
        <f>H24</f>
        <v>1</v>
      </c>
      <c r="C48" s="21">
        <f>I24</f>
        <v>3</v>
      </c>
      <c r="D48" s="21">
        <f>K24</f>
        <v>8</v>
      </c>
      <c r="E48" s="21">
        <f>L24</f>
        <v>11</v>
      </c>
      <c r="F48" s="21">
        <f>H25</f>
        <v>12</v>
      </c>
      <c r="G48" s="21">
        <f>I25</f>
        <v>16</v>
      </c>
      <c r="H48" s="21">
        <f>K25</f>
        <v>21</v>
      </c>
      <c r="I48" s="21">
        <f>L25</f>
        <v>22</v>
      </c>
      <c r="J48" s="21">
        <f>H26</f>
        <v>5</v>
      </c>
      <c r="K48" s="21">
        <f>I26</f>
        <v>9</v>
      </c>
      <c r="L48" s="21">
        <f>K26</f>
        <v>19</v>
      </c>
      <c r="M48" s="21">
        <f>L26</f>
        <v>20</v>
      </c>
      <c r="N48" s="21">
        <f>H27</f>
        <v>24</v>
      </c>
      <c r="O48" s="21">
        <f>I27</f>
        <v>25</v>
      </c>
      <c r="P48" s="22">
        <f>J27</f>
        <v>14</v>
      </c>
      <c r="Q48" s="30">
        <f t="shared" si="0"/>
        <v>12</v>
      </c>
      <c r="R48" s="27">
        <f t="shared" si="1"/>
        <v>210</v>
      </c>
      <c r="S48" s="34">
        <f t="shared" si="2"/>
        <v>8</v>
      </c>
      <c r="T48" s="35">
        <f t="shared" si="3"/>
        <v>7</v>
      </c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</row>
    <row r="49" spans="1:52" ht="18" customHeight="1" x14ac:dyDescent="0.25">
      <c r="A49" s="41">
        <v>20</v>
      </c>
      <c r="B49" s="20">
        <f>H24</f>
        <v>1</v>
      </c>
      <c r="C49" s="21">
        <f>I24</f>
        <v>3</v>
      </c>
      <c r="D49" s="21">
        <f>K24</f>
        <v>8</v>
      </c>
      <c r="E49" s="21">
        <f>L24</f>
        <v>11</v>
      </c>
      <c r="F49" s="21">
        <f>I25</f>
        <v>16</v>
      </c>
      <c r="G49" s="21">
        <f>J25</f>
        <v>18</v>
      </c>
      <c r="H49" s="21">
        <f>L25</f>
        <v>22</v>
      </c>
      <c r="I49" s="21">
        <f>H26</f>
        <v>5</v>
      </c>
      <c r="J49" s="21">
        <f>I26</f>
        <v>9</v>
      </c>
      <c r="K49" s="21">
        <f>J26</f>
        <v>10</v>
      </c>
      <c r="L49" s="21">
        <f>K26</f>
        <v>19</v>
      </c>
      <c r="M49" s="21">
        <f>L26</f>
        <v>20</v>
      </c>
      <c r="N49" s="21">
        <f>H27</f>
        <v>24</v>
      </c>
      <c r="O49" s="21">
        <f>I27</f>
        <v>25</v>
      </c>
      <c r="P49" s="22">
        <f>J27</f>
        <v>14</v>
      </c>
      <c r="Q49" s="30">
        <f t="shared" si="0"/>
        <v>12</v>
      </c>
      <c r="R49" s="27">
        <f t="shared" si="1"/>
        <v>205</v>
      </c>
      <c r="S49" s="34">
        <f t="shared" si="2"/>
        <v>7</v>
      </c>
      <c r="T49" s="35">
        <f t="shared" si="3"/>
        <v>8</v>
      </c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</row>
    <row r="50" spans="1:52" ht="18" customHeight="1" x14ac:dyDescent="0.25">
      <c r="A50" s="41">
        <v>21</v>
      </c>
      <c r="B50" s="20">
        <f>I24</f>
        <v>3</v>
      </c>
      <c r="C50" s="21">
        <f>J24</f>
        <v>7</v>
      </c>
      <c r="D50" s="21">
        <f>K24</f>
        <v>8</v>
      </c>
      <c r="E50" s="21">
        <f>L24</f>
        <v>11</v>
      </c>
      <c r="F50" s="21">
        <f>H25</f>
        <v>12</v>
      </c>
      <c r="G50" s="21">
        <f>I25</f>
        <v>16</v>
      </c>
      <c r="H50" s="21">
        <f>J25</f>
        <v>18</v>
      </c>
      <c r="I50" s="21">
        <f>K25</f>
        <v>21</v>
      </c>
      <c r="J50" s="21">
        <f>L25</f>
        <v>22</v>
      </c>
      <c r="K50" s="21">
        <f>H26</f>
        <v>5</v>
      </c>
      <c r="L50" s="21">
        <f>I26</f>
        <v>9</v>
      </c>
      <c r="M50" s="21">
        <f>J26</f>
        <v>10</v>
      </c>
      <c r="N50" s="21">
        <f>L26</f>
        <v>20</v>
      </c>
      <c r="O50" s="21">
        <f>H27</f>
        <v>24</v>
      </c>
      <c r="P50" s="22">
        <f>I27</f>
        <v>25</v>
      </c>
      <c r="Q50" s="30">
        <f t="shared" si="0"/>
        <v>13</v>
      </c>
      <c r="R50" s="27">
        <f t="shared" si="1"/>
        <v>211</v>
      </c>
      <c r="S50" s="34">
        <f t="shared" si="2"/>
        <v>7</v>
      </c>
      <c r="T50" s="35">
        <f t="shared" si="3"/>
        <v>8</v>
      </c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</row>
    <row r="51" spans="1:52" ht="18" customHeight="1" x14ac:dyDescent="0.25">
      <c r="A51" s="41">
        <v>22</v>
      </c>
      <c r="B51" s="20">
        <f>I24</f>
        <v>3</v>
      </c>
      <c r="C51" s="21">
        <f>J24</f>
        <v>7</v>
      </c>
      <c r="D51" s="21">
        <f>K24</f>
        <v>8</v>
      </c>
      <c r="E51" s="21">
        <f>L24</f>
        <v>11</v>
      </c>
      <c r="F51" s="21">
        <f>H25</f>
        <v>12</v>
      </c>
      <c r="G51" s="21">
        <f>I25</f>
        <v>16</v>
      </c>
      <c r="H51" s="21">
        <f>J25</f>
        <v>18</v>
      </c>
      <c r="I51" s="21">
        <f>K25</f>
        <v>21</v>
      </c>
      <c r="J51" s="21">
        <f>L25</f>
        <v>22</v>
      </c>
      <c r="K51" s="21">
        <f>H26</f>
        <v>5</v>
      </c>
      <c r="L51" s="21">
        <f>I26</f>
        <v>9</v>
      </c>
      <c r="M51" s="21">
        <f>J26</f>
        <v>10</v>
      </c>
      <c r="N51" s="21">
        <f>K26</f>
        <v>19</v>
      </c>
      <c r="O51" s="21">
        <f>L26</f>
        <v>20</v>
      </c>
      <c r="P51" s="22">
        <f>J27</f>
        <v>14</v>
      </c>
      <c r="Q51" s="30">
        <f t="shared" si="0"/>
        <v>12</v>
      </c>
      <c r="R51" s="27">
        <f t="shared" si="1"/>
        <v>195</v>
      </c>
      <c r="S51" s="34">
        <f t="shared" si="2"/>
        <v>7</v>
      </c>
      <c r="T51" s="35">
        <f t="shared" si="3"/>
        <v>8</v>
      </c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</row>
    <row r="52" spans="1:52" ht="18" customHeight="1" x14ac:dyDescent="0.25">
      <c r="A52" s="41">
        <v>23</v>
      </c>
      <c r="B52" s="20">
        <f>I24</f>
        <v>3</v>
      </c>
      <c r="C52" s="21">
        <f>J24</f>
        <v>7</v>
      </c>
      <c r="D52" s="21">
        <f>K24</f>
        <v>8</v>
      </c>
      <c r="E52" s="21">
        <f>H25</f>
        <v>12</v>
      </c>
      <c r="F52" s="21">
        <f>I25</f>
        <v>16</v>
      </c>
      <c r="G52" s="21">
        <f>J25</f>
        <v>18</v>
      </c>
      <c r="H52" s="21">
        <f>K25</f>
        <v>21</v>
      </c>
      <c r="I52" s="21">
        <f>H26</f>
        <v>5</v>
      </c>
      <c r="J52" s="21">
        <f>I26</f>
        <v>9</v>
      </c>
      <c r="K52" s="21">
        <f>J26</f>
        <v>10</v>
      </c>
      <c r="L52" s="21">
        <f>K26</f>
        <v>19</v>
      </c>
      <c r="M52" s="21">
        <f>L26</f>
        <v>20</v>
      </c>
      <c r="N52" s="21">
        <f>H27</f>
        <v>24</v>
      </c>
      <c r="O52" s="21">
        <f>I27</f>
        <v>25</v>
      </c>
      <c r="P52" s="22">
        <f>J27</f>
        <v>14</v>
      </c>
      <c r="Q52" s="30">
        <f t="shared" si="0"/>
        <v>13</v>
      </c>
      <c r="R52" s="27">
        <f t="shared" si="1"/>
        <v>211</v>
      </c>
      <c r="S52" s="34">
        <f t="shared" si="2"/>
        <v>7</v>
      </c>
      <c r="T52" s="35">
        <f t="shared" si="3"/>
        <v>8</v>
      </c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</row>
    <row r="53" spans="1:52" ht="18" customHeight="1" thickBot="1" x14ac:dyDescent="0.3">
      <c r="A53" s="42">
        <v>24</v>
      </c>
      <c r="B53" s="23">
        <f>I24</f>
        <v>3</v>
      </c>
      <c r="C53" s="24">
        <f>J24</f>
        <v>7</v>
      </c>
      <c r="D53" s="24">
        <f>K24</f>
        <v>8</v>
      </c>
      <c r="E53" s="24">
        <f>L24</f>
        <v>11</v>
      </c>
      <c r="F53" s="24">
        <f>H25</f>
        <v>12</v>
      </c>
      <c r="G53" s="24">
        <f>I25</f>
        <v>16</v>
      </c>
      <c r="H53" s="24">
        <f>J25</f>
        <v>18</v>
      </c>
      <c r="I53" s="24">
        <f>K25</f>
        <v>21</v>
      </c>
      <c r="J53" s="24">
        <f>L25</f>
        <v>22</v>
      </c>
      <c r="K53" s="24">
        <f>H26</f>
        <v>5</v>
      </c>
      <c r="L53" s="24">
        <f>J26</f>
        <v>10</v>
      </c>
      <c r="M53" s="24">
        <f>K26</f>
        <v>19</v>
      </c>
      <c r="N53" s="24">
        <f>H27</f>
        <v>24</v>
      </c>
      <c r="O53" s="24">
        <f>I27</f>
        <v>25</v>
      </c>
      <c r="P53" s="25">
        <f>J27</f>
        <v>14</v>
      </c>
      <c r="Q53" s="31">
        <f t="shared" si="0"/>
        <v>13</v>
      </c>
      <c r="R53" s="28">
        <f t="shared" si="1"/>
        <v>215</v>
      </c>
      <c r="S53" s="36">
        <f t="shared" si="2"/>
        <v>7</v>
      </c>
      <c r="T53" s="37">
        <f t="shared" si="3"/>
        <v>8</v>
      </c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</row>
    <row r="54" spans="1:52" ht="18" customHeight="1" thickTop="1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</row>
    <row r="55" spans="1:52" ht="18" customHeight="1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</row>
    <row r="56" spans="1:52" ht="18" customHeight="1" x14ac:dyDescent="0.25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</row>
    <row r="57" spans="1:52" ht="18" customHeight="1" x14ac:dyDescent="0.25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</row>
    <row r="58" spans="1:52" ht="18" customHeight="1" x14ac:dyDescent="0.25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</row>
    <row r="59" spans="1:52" ht="18" customHeight="1" x14ac:dyDescent="0.25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</row>
    <row r="60" spans="1:52" ht="18" customHeight="1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</row>
    <row r="61" spans="1:52" ht="18" customHeigh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</row>
    <row r="62" spans="1:52" ht="18" customHeight="1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</row>
    <row r="63" spans="1:52" ht="18" customHeigh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</row>
    <row r="64" spans="1:52" ht="18" customHeigh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</row>
    <row r="65" spans="1:52" ht="18" customHeight="1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</row>
    <row r="66" spans="1:52" ht="18" customHeight="1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</row>
    <row r="67" spans="1:52" ht="18" customHeight="1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</row>
    <row r="68" spans="1:52" ht="18" customHeight="1" x14ac:dyDescent="0.25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</row>
    <row r="69" spans="1:52" ht="18" customHeight="1" x14ac:dyDescent="0.25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8" customHeight="1" x14ac:dyDescent="0.25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8" customHeight="1" x14ac:dyDescent="0.25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8" customHeight="1" x14ac:dyDescent="0.25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8" customHeight="1" x14ac:dyDescent="0.25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8" customHeight="1" x14ac:dyDescent="0.25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8" customHeight="1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8" customHeight="1" x14ac:dyDescent="0.25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8" customHeight="1" x14ac:dyDescent="0.25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8" customHeight="1" x14ac:dyDescent="0.25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8" customHeight="1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8" customHeight="1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8" customHeight="1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8" customHeight="1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8" customHeight="1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8" customHeight="1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8" customHeight="1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8" customHeight="1" x14ac:dyDescent="0.25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8" customHeight="1" x14ac:dyDescent="0.25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8" customHeight="1" x14ac:dyDescent="0.25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8" customHeight="1" x14ac:dyDescent="0.25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8" customHeight="1" x14ac:dyDescent="0.25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8" customHeight="1" x14ac:dyDescent="0.25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8" customHeight="1" x14ac:dyDescent="0.25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8" customHeight="1" x14ac:dyDescent="0.25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8" customHeight="1" x14ac:dyDescent="0.25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8" customHeight="1" x14ac:dyDescent="0.25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8" customHeight="1" x14ac:dyDescent="0.25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105" spans="18:34" ht="18" customHeight="1" x14ac:dyDescent="0.25">
      <c r="R105" s="78"/>
      <c r="S105" s="79"/>
      <c r="T105" s="100"/>
      <c r="U105" s="80"/>
      <c r="V105" s="80"/>
      <c r="W105" s="80"/>
      <c r="X105" s="79"/>
      <c r="Y105" s="101"/>
      <c r="Z105" s="102"/>
      <c r="AA105" s="102"/>
      <c r="AB105" s="103"/>
      <c r="AC105" s="67"/>
      <c r="AD105" s="68"/>
      <c r="AE105" s="68"/>
      <c r="AF105" s="69"/>
      <c r="AH105" s="5"/>
    </row>
    <row r="106" spans="18:34" ht="18" customHeight="1" x14ac:dyDescent="0.25">
      <c r="R106" s="98"/>
      <c r="S106" s="99"/>
      <c r="T106" s="88"/>
      <c r="U106" s="90"/>
      <c r="V106" s="90"/>
      <c r="W106" s="90"/>
      <c r="X106" s="91"/>
      <c r="Y106" s="82"/>
      <c r="Z106" s="83"/>
      <c r="AA106" s="83"/>
      <c r="AB106" s="84"/>
      <c r="AC106" s="67"/>
      <c r="AD106" s="68"/>
      <c r="AE106" s="68"/>
      <c r="AF106" s="69"/>
    </row>
    <row r="107" spans="18:34" ht="18" customHeight="1" x14ac:dyDescent="0.25">
      <c r="R107" s="88"/>
      <c r="S107" s="89"/>
      <c r="T107" s="88"/>
      <c r="U107" s="90"/>
      <c r="V107" s="90"/>
      <c r="W107" s="90"/>
      <c r="X107" s="91"/>
      <c r="Y107" s="92"/>
      <c r="Z107" s="93"/>
      <c r="AA107" s="93"/>
      <c r="AB107" s="94"/>
      <c r="AC107" s="95"/>
      <c r="AD107" s="96"/>
      <c r="AE107" s="96"/>
      <c r="AF107" s="97"/>
    </row>
    <row r="108" spans="18:34" ht="18" customHeight="1" x14ac:dyDescent="0.25">
      <c r="R108" s="78"/>
      <c r="S108" s="79"/>
      <c r="T108" s="78"/>
      <c r="U108" s="80"/>
      <c r="V108" s="80"/>
      <c r="W108" s="80"/>
      <c r="X108" s="81"/>
      <c r="Y108" s="82"/>
      <c r="Z108" s="83"/>
      <c r="AA108" s="83"/>
      <c r="AB108" s="84"/>
      <c r="AC108" s="67"/>
      <c r="AD108" s="68"/>
      <c r="AE108" s="68"/>
      <c r="AF108" s="69"/>
    </row>
    <row r="109" spans="18:34" ht="18" customHeight="1" x14ac:dyDescent="0.25">
      <c r="R109" s="85"/>
      <c r="S109" s="86"/>
      <c r="T109" s="86"/>
      <c r="U109" s="87"/>
      <c r="V109" s="67"/>
      <c r="W109" s="68"/>
      <c r="X109" s="68"/>
      <c r="Y109" s="68"/>
      <c r="Z109" s="68"/>
      <c r="AA109" s="68"/>
      <c r="AB109" s="68"/>
      <c r="AC109" s="68"/>
      <c r="AD109" s="68"/>
      <c r="AE109" s="68"/>
      <c r="AF109" s="69"/>
    </row>
    <row r="110" spans="18:34" ht="18" customHeight="1" x14ac:dyDescent="0.25">
      <c r="R110" s="61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3"/>
    </row>
    <row r="111" spans="18:34" ht="18" customHeight="1" x14ac:dyDescent="0.25">
      <c r="R111" s="64"/>
      <c r="S111" s="65"/>
      <c r="T111" s="65"/>
      <c r="U111" s="66"/>
      <c r="V111" s="67"/>
      <c r="W111" s="68"/>
      <c r="X111" s="68"/>
      <c r="Y111" s="68"/>
      <c r="Z111" s="68"/>
      <c r="AA111" s="68"/>
      <c r="AB111" s="68"/>
      <c r="AC111" s="68"/>
      <c r="AD111" s="68"/>
      <c r="AE111" s="68"/>
      <c r="AF111" s="69"/>
    </row>
    <row r="112" spans="18:34" ht="18" customHeight="1" x14ac:dyDescent="0.25">
      <c r="R112" s="70"/>
      <c r="S112" s="71"/>
      <c r="T112" s="71"/>
      <c r="U112" s="72"/>
      <c r="V112" s="73"/>
      <c r="W112" s="74"/>
      <c r="X112" s="74"/>
      <c r="Y112" s="74"/>
      <c r="Z112" s="74"/>
      <c r="AA112" s="74"/>
      <c r="AB112" s="74"/>
      <c r="AC112" s="74"/>
      <c r="AD112" s="74"/>
      <c r="AE112" s="74"/>
      <c r="AF112" s="75"/>
    </row>
    <row r="113" spans="18:32" ht="18" customHeight="1" x14ac:dyDescent="0.25">
      <c r="R113" s="6"/>
      <c r="S113" s="6"/>
      <c r="T113" s="6"/>
      <c r="U113" s="6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8:32" ht="18" customHeight="1" x14ac:dyDescent="0.25"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1"/>
    </row>
    <row r="115" spans="18:32" ht="18" customHeight="1" x14ac:dyDescent="0.25">
      <c r="R115" s="2"/>
      <c r="S115" s="2"/>
      <c r="T115" s="2"/>
      <c r="U115" s="2"/>
      <c r="V115" s="2"/>
      <c r="W115" s="2"/>
      <c r="X115" s="4"/>
      <c r="Y115" s="2"/>
      <c r="Z115" s="2"/>
      <c r="AA115" s="2"/>
      <c r="AB115" s="2"/>
      <c r="AC115" s="2"/>
      <c r="AD115"/>
      <c r="AE115" s="2"/>
      <c r="AF115" s="1"/>
    </row>
    <row r="116" spans="18:32" ht="18" customHeight="1" x14ac:dyDescent="0.25">
      <c r="R116" s="2"/>
      <c r="S116" s="2"/>
      <c r="T116" s="2"/>
      <c r="U116" s="2"/>
      <c r="V116" s="2"/>
      <c r="W116" s="2"/>
      <c r="X116" s="4"/>
      <c r="Y116" s="2"/>
      <c r="Z116" s="2"/>
      <c r="AA116" s="2"/>
      <c r="AB116" s="2"/>
      <c r="AC116" s="2"/>
      <c r="AD116" s="2"/>
      <c r="AE116" s="2"/>
      <c r="AF116" s="1"/>
    </row>
    <row r="117" spans="18:32" ht="18" customHeight="1" x14ac:dyDescent="0.25">
      <c r="R117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1"/>
    </row>
    <row r="118" spans="18:32" ht="18" customHeight="1" x14ac:dyDescent="0.25">
      <c r="R118" s="2"/>
      <c r="S118" s="2"/>
      <c r="T118" s="2"/>
      <c r="U118" s="2"/>
      <c r="V118" s="2"/>
      <c r="W118" s="2"/>
      <c r="X118" s="4"/>
      <c r="Y118" s="2"/>
      <c r="Z118" s="2"/>
      <c r="AA118" s="2"/>
      <c r="AB118" s="2"/>
      <c r="AC118" s="2"/>
      <c r="AD118" s="2"/>
      <c r="AE118" s="2"/>
      <c r="AF118" s="1"/>
    </row>
    <row r="119" spans="18:32" ht="18" customHeight="1" x14ac:dyDescent="0.25">
      <c r="R119" s="2"/>
      <c r="S119" s="2"/>
      <c r="T119" s="2"/>
      <c r="U119" s="2"/>
      <c r="V119" s="2"/>
      <c r="W119" s="2"/>
      <c r="X119" s="4"/>
      <c r="Y119" s="2"/>
      <c r="Z119" s="2"/>
      <c r="AA119" s="2"/>
      <c r="AB119" s="2"/>
      <c r="AC119" s="2"/>
      <c r="AD119" s="2"/>
      <c r="AE119" s="2"/>
      <c r="AF119" s="1"/>
    </row>
    <row r="149" spans="14:18" ht="18" customHeight="1" thickBot="1" x14ac:dyDescent="0.3"/>
    <row r="150" spans="14:18" ht="18" customHeight="1" thickTop="1" x14ac:dyDescent="0.25">
      <c r="O150" s="7"/>
      <c r="P150" s="8"/>
      <c r="Q150" s="8"/>
      <c r="R150" s="9"/>
    </row>
    <row r="151" spans="14:18" ht="18" customHeight="1" x14ac:dyDescent="0.25">
      <c r="O151" s="10"/>
      <c r="P151" s="11"/>
      <c r="Q151" s="11"/>
      <c r="R151" s="12"/>
    </row>
    <row r="152" spans="14:18" ht="18" customHeight="1" thickBot="1" x14ac:dyDescent="0.3">
      <c r="O152" s="13"/>
      <c r="P152" s="14"/>
      <c r="Q152" s="14"/>
      <c r="R152" s="15"/>
    </row>
    <row r="153" spans="14:18" ht="18" customHeight="1" thickTop="1" x14ac:dyDescent="0.25"/>
    <row r="159" spans="14:18" ht="18" customHeight="1" thickBot="1" x14ac:dyDescent="0.3"/>
    <row r="160" spans="14:18" ht="18" customHeight="1" thickTop="1" x14ac:dyDescent="0.25">
      <c r="N160" s="38"/>
      <c r="O160" s="38"/>
    </row>
  </sheetData>
  <sheetProtection algorithmName="SHA-512" hashValue="BbH90I8Gqt6Cbi4DrAvG0TRNZ4VkP4O1lEUQ4SHD6r8WVm+awz3DbAJITHBx+zX1mYd3RNxTXXNFICup2PQ8jw==" saltValue="5VL4O05qDRLTov2J/Jy3CA==" spinCount="100000" sheet="1" objects="1" scenarios="1"/>
  <mergeCells count="37">
    <mergeCell ref="R105:S105"/>
    <mergeCell ref="T105:X105"/>
    <mergeCell ref="Y105:AB105"/>
    <mergeCell ref="AC105:AF105"/>
    <mergeCell ref="B1:F1"/>
    <mergeCell ref="N23:R23"/>
    <mergeCell ref="H2:L2"/>
    <mergeCell ref="P2:AD2"/>
    <mergeCell ref="H23:L23"/>
    <mergeCell ref="T23:AH23"/>
    <mergeCell ref="V6:AJ6"/>
    <mergeCell ref="V7:W7"/>
    <mergeCell ref="X7:AB7"/>
    <mergeCell ref="AC7:AF7"/>
    <mergeCell ref="AG7:AJ7"/>
    <mergeCell ref="B22:F22"/>
    <mergeCell ref="T107:X107"/>
    <mergeCell ref="Y107:AB107"/>
    <mergeCell ref="AC107:AF107"/>
    <mergeCell ref="R106:S106"/>
    <mergeCell ref="T106:X106"/>
    <mergeCell ref="I15:AF18"/>
    <mergeCell ref="R110:AF110"/>
    <mergeCell ref="R111:U111"/>
    <mergeCell ref="V111:AF111"/>
    <mergeCell ref="R112:U112"/>
    <mergeCell ref="V112:AF112"/>
    <mergeCell ref="A29:P29"/>
    <mergeCell ref="R108:S108"/>
    <mergeCell ref="T108:X108"/>
    <mergeCell ref="Y108:AB108"/>
    <mergeCell ref="AC108:AF108"/>
    <mergeCell ref="R109:U109"/>
    <mergeCell ref="V109:AF109"/>
    <mergeCell ref="Y106:AB106"/>
    <mergeCell ref="AC106:AF106"/>
    <mergeCell ref="R107:S107"/>
  </mergeCells>
  <conditionalFormatting sqref="Q30:Q53">
    <cfRule type="colorScale" priority="7">
      <colorScale>
        <cfvo type="min"/>
        <cfvo type="percentile" val="50"/>
        <cfvo type="max"/>
        <color rgb="FF7030A0"/>
        <color rgb="FF00B0F0"/>
        <color rgb="FFFFFF00"/>
      </colorScale>
    </cfRule>
  </conditionalFormatting>
  <conditionalFormatting sqref="S30:T53">
    <cfRule type="colorScale" priority="5">
      <colorScale>
        <cfvo type="min"/>
        <cfvo type="percentile" val="50"/>
        <cfvo type="max"/>
        <color theme="4" tint="-0.499984740745262"/>
        <color theme="9" tint="-0.249977111117893"/>
        <color theme="7" tint="-0.249977111117893"/>
      </colorScale>
    </cfRule>
  </conditionalFormatting>
  <conditionalFormatting sqref="H24:L27">
    <cfRule type="duplicateValues" dxfId="4" priority="4"/>
  </conditionalFormatting>
  <conditionalFormatting sqref="N24:R25 B23:F27">
    <cfRule type="duplicateValues" dxfId="3" priority="8"/>
  </conditionalFormatting>
  <conditionalFormatting sqref="N24:R24">
    <cfRule type="duplicateValues" dxfId="2" priority="3"/>
  </conditionalFormatting>
  <conditionalFormatting sqref="N25:O25">
    <cfRule type="duplicateValues" dxfId="1" priority="2"/>
  </conditionalFormatting>
  <conditionalFormatting sqref="T24:AH24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LOTOFACIL ERRE 07 14 PONTOS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DICAS &amp; LOTERIAS</dc:title>
  <dc:creator>Nino</dc:creator>
  <cp:keywords>Dicas  &amp;  Loterias Nino</cp:keywords>
  <cp:lastModifiedBy>NINO</cp:lastModifiedBy>
  <dcterms:created xsi:type="dcterms:W3CDTF">2019-07-13T14:23:10Z</dcterms:created>
  <dcterms:modified xsi:type="dcterms:W3CDTF">2020-02-03T23:36:27Z</dcterms:modified>
  <cp:category>Jogos</cp:category>
  <cp:contentStatus>Fechamentos</cp:contentStatus>
</cp:coreProperties>
</file>